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zved" sheetId="1" r:id="rId1"/>
  </sheets>
  <definedNames>
    <definedName name="_xlnm.Print_Titles" localSheetId="0">zved!$14:$14</definedName>
    <definedName name="_xlnm.Print_Area" localSheetId="0">zved!$A$1:$O$443</definedName>
  </definedNames>
  <calcPr calcId="124519"/>
  <customWorkbookViews>
    <customWorkbookView name="User416a - Личное представление" guid="{5400D8F9-93A1-486C-A893-0F3A05049605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L289" i="1"/>
  <c r="O438" l="1"/>
  <c r="O430"/>
  <c r="O429"/>
  <c r="O427"/>
  <c r="O425"/>
  <c r="O424"/>
  <c r="O423"/>
  <c r="O422"/>
  <c r="O421"/>
  <c r="O420"/>
  <c r="O419"/>
  <c r="O418"/>
  <c r="O417"/>
  <c r="O416"/>
  <c r="O386"/>
  <c r="O384"/>
  <c r="O383"/>
  <c r="O382"/>
  <c r="O381"/>
  <c r="O380"/>
  <c r="O379"/>
  <c r="O378"/>
  <c r="O377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07"/>
  <c r="O106"/>
  <c r="O105"/>
  <c r="O104"/>
  <c r="O103"/>
  <c r="O102"/>
  <c r="O101"/>
  <c r="O100"/>
  <c r="O99"/>
  <c r="O97"/>
  <c r="O96"/>
  <c r="O95"/>
  <c r="O94"/>
  <c r="O91"/>
  <c r="O90"/>
  <c r="O89"/>
  <c r="O88"/>
  <c r="O87"/>
  <c r="O86"/>
  <c r="O85"/>
  <c r="O84"/>
  <c r="O83"/>
  <c r="O82"/>
  <c r="O81"/>
  <c r="O80"/>
  <c r="O79"/>
  <c r="O78"/>
  <c r="O75"/>
  <c r="O74"/>
  <c r="O73"/>
  <c r="O72"/>
  <c r="O71"/>
  <c r="O70"/>
  <c r="O65"/>
  <c r="O64"/>
  <c r="O62"/>
  <c r="O61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26"/>
  <c r="O25"/>
  <c r="O22"/>
  <c r="O21"/>
  <c r="O20"/>
  <c r="O19"/>
  <c r="O18"/>
  <c r="O17"/>
  <c r="L438"/>
  <c r="L437"/>
  <c r="L430"/>
  <c r="L429"/>
  <c r="L427"/>
  <c r="L425"/>
  <c r="L424"/>
  <c r="L423"/>
  <c r="L422"/>
  <c r="L421"/>
  <c r="L420"/>
  <c r="L419"/>
  <c r="L418"/>
  <c r="L417"/>
  <c r="L416"/>
  <c r="L386"/>
  <c r="L384"/>
  <c r="L383"/>
  <c r="L382"/>
  <c r="L381"/>
  <c r="L380"/>
  <c r="L379"/>
  <c r="L378"/>
  <c r="L377"/>
  <c r="L375"/>
  <c r="L371"/>
  <c r="L368"/>
  <c r="L364"/>
  <c r="L363"/>
  <c r="L362"/>
  <c r="L361"/>
  <c r="L360"/>
  <c r="L355"/>
  <c r="L353"/>
  <c r="L352"/>
  <c r="L346"/>
  <c r="L345"/>
  <c r="L344"/>
  <c r="L343"/>
  <c r="L341"/>
  <c r="L340"/>
  <c r="L339"/>
  <c r="L338"/>
  <c r="L335"/>
  <c r="L334"/>
  <c r="L333"/>
  <c r="L332"/>
  <c r="L330"/>
  <c r="L329"/>
  <c r="L326"/>
  <c r="L325"/>
  <c r="L324"/>
  <c r="L323"/>
  <c r="L322"/>
  <c r="L321"/>
  <c r="L320"/>
  <c r="L319"/>
  <c r="L318"/>
  <c r="L317"/>
  <c r="L316"/>
  <c r="L315"/>
  <c r="L314"/>
  <c r="L313"/>
  <c r="L312"/>
  <c r="L311"/>
  <c r="L308"/>
  <c r="L306"/>
  <c r="L305"/>
  <c r="L304"/>
  <c r="L302"/>
  <c r="L301"/>
  <c r="L299"/>
  <c r="L298"/>
  <c r="L297"/>
  <c r="L296"/>
  <c r="L295"/>
  <c r="L294"/>
  <c r="L284"/>
  <c r="L283"/>
  <c r="L282"/>
  <c r="L281"/>
  <c r="L280"/>
  <c r="L279"/>
  <c r="L274"/>
  <c r="L273"/>
  <c r="L272"/>
  <c r="L271"/>
  <c r="L269"/>
  <c r="L268"/>
  <c r="L264"/>
  <c r="L257"/>
  <c r="L256"/>
  <c r="L255"/>
  <c r="L254"/>
  <c r="L253"/>
  <c r="L250"/>
  <c r="L249"/>
  <c r="L247"/>
  <c r="L246"/>
  <c r="L245"/>
  <c r="L244"/>
  <c r="L220"/>
  <c r="L219"/>
  <c r="L211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5"/>
  <c r="L131"/>
  <c r="L128"/>
  <c r="L125"/>
  <c r="L123"/>
  <c r="L122"/>
  <c r="L119"/>
  <c r="L118"/>
  <c r="L117"/>
  <c r="L107"/>
  <c r="L105"/>
  <c r="L104"/>
  <c r="L103"/>
  <c r="L102"/>
  <c r="L101"/>
  <c r="L100"/>
  <c r="L99"/>
  <c r="L97"/>
  <c r="L96"/>
  <c r="L95"/>
  <c r="L89"/>
  <c r="L70"/>
  <c r="L65"/>
  <c r="L64"/>
  <c r="L62"/>
  <c r="L61"/>
  <c r="L16"/>
  <c r="O16"/>
  <c r="I438"/>
  <c r="I437"/>
  <c r="I430"/>
  <c r="I429"/>
  <c r="I427"/>
  <c r="I425"/>
  <c r="I386"/>
  <c r="I375"/>
  <c r="I374"/>
  <c r="I373"/>
  <c r="I372"/>
  <c r="I371"/>
  <c r="I370"/>
  <c r="I369"/>
  <c r="I368"/>
  <c r="I367"/>
  <c r="I366"/>
  <c r="I365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3"/>
  <c r="I342"/>
  <c r="I338"/>
  <c r="I337"/>
  <c r="I336"/>
  <c r="I335"/>
  <c r="I334"/>
  <c r="I333"/>
  <c r="I332"/>
  <c r="I331"/>
  <c r="I330"/>
  <c r="I329"/>
  <c r="I328"/>
  <c r="I327"/>
  <c r="I324"/>
  <c r="I322"/>
  <c r="I311"/>
  <c r="I310"/>
  <c r="I309"/>
  <c r="I308"/>
  <c r="I307"/>
  <c r="I306"/>
  <c r="I303"/>
  <c r="I302"/>
  <c r="I301"/>
  <c r="I300"/>
  <c r="I299"/>
  <c r="I298"/>
  <c r="I297"/>
  <c r="I296"/>
  <c r="I294"/>
  <c r="I293"/>
  <c r="I292"/>
  <c r="I291"/>
  <c r="I290"/>
  <c r="I289"/>
  <c r="I288"/>
  <c r="I287"/>
  <c r="I286"/>
  <c r="I285"/>
  <c r="I284"/>
  <c r="I282"/>
  <c r="I281"/>
  <c r="I280"/>
  <c r="I279"/>
  <c r="I278"/>
  <c r="I277"/>
  <c r="I276"/>
  <c r="I275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49"/>
  <c r="I248"/>
  <c r="I247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2"/>
  <c r="I201"/>
  <c r="I200"/>
  <c r="I199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5"/>
  <c r="I134"/>
  <c r="I133"/>
  <c r="I132"/>
  <c r="I131"/>
  <c r="I130"/>
  <c r="I129"/>
  <c r="I128"/>
  <c r="I127"/>
  <c r="I126"/>
  <c r="I125"/>
  <c r="I124"/>
  <c r="I122"/>
  <c r="I121"/>
  <c r="I120"/>
  <c r="I119"/>
  <c r="I118"/>
  <c r="I117"/>
  <c r="I94"/>
  <c r="I91"/>
  <c r="I90"/>
  <c r="I89"/>
  <c r="I88"/>
  <c r="I87"/>
  <c r="I86"/>
  <c r="I85"/>
  <c r="I84"/>
  <c r="I83"/>
  <c r="I82"/>
  <c r="I81"/>
  <c r="I80"/>
  <c r="I79"/>
  <c r="I78"/>
  <c r="I75"/>
  <c r="I74"/>
  <c r="I73"/>
  <c r="I72"/>
  <c r="I71"/>
  <c r="I7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26"/>
  <c r="I25"/>
  <c r="I22"/>
  <c r="I21"/>
  <c r="I20"/>
  <c r="I19"/>
  <c r="I18"/>
  <c r="I17"/>
  <c r="I16"/>
</calcChain>
</file>

<file path=xl/sharedStrings.xml><?xml version="1.0" encoding="utf-8"?>
<sst xmlns="http://schemas.openxmlformats.org/spreadsheetml/2006/main" count="2978" uniqueCount="857">
  <si>
    <t/>
  </si>
  <si>
    <t>Зведена форма</t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</si>
  <si>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</si>
  <si>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</si>
  <si>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</si>
  <si>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</si>
  <si>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</si>
  <si>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виконано за звітний період (рік)</t>
  </si>
  <si>
    <t>1</t>
  </si>
  <si>
    <t>2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</si>
  <si>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</si>
  <si>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</si>
  <si>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</si>
  <si>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</si>
  <si>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</si>
  <si>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</si>
  <si>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</si>
  <si>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</si>
  <si>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</si>
  <si>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військовослужбовцями, поліцейськими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</si>
  <si>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</si>
  <si>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</si>
  <si>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</si>
  <si>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</si>
  <si>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</si>
  <si>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доходи фізичних осіб із доходів спеціалістів резидента Дія Сіті</t>
  </si>
  <si>
    <t>11011200</t>
  </si>
  <si>
    <t>Податок на доходи фізичних осіб у вигляді мінімального податкового зобов'язання, що підлягає сплаті фізичними особами</t>
  </si>
  <si>
    <t>11011300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</si>
  <si>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</si>
  <si>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</si>
  <si>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</si>
  <si>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</si>
  <si>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</si>
  <si>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</si>
  <si>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</si>
  <si>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</si>
  <si>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</si>
  <si>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</si>
  <si>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</si>
  <si>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</si>
  <si>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</si>
  <si>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</si>
  <si>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місцевого значення</t>
  </si>
  <si>
    <t>13040000</t>
  </si>
  <si>
    <t>Рентна плата за користування надрами для видобування корисних копалин місцевого значення </t>
  </si>
  <si>
    <t>13040100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</si>
  <si>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</si>
  <si>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</si>
  <si>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</si>
  <si>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</si>
  <si>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</si>
  <si>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</si>
  <si>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</si>
  <si>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</si>
  <si>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</si>
  <si>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</si>
  <si>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</si>
  <si>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</si>
  <si>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14040100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</si>
  <si>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</si>
  <si>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14040200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</si>
  <si>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</si>
  <si>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</si>
  <si>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</si>
  <si>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</si>
  <si>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</si>
  <si>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</si>
  <si>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</si>
  <si>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</si>
  <si>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</si>
  <si>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</si>
  <si>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</si>
  <si>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</si>
  <si>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</si>
  <si>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</si>
  <si>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</si>
  <si>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</si>
  <si>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</si>
  <si>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</si>
  <si>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</si>
  <si>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</si>
  <si>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</si>
  <si>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</si>
  <si>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</si>
  <si>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</si>
  <si>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</si>
  <si>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</si>
  <si>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</si>
  <si>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</si>
  <si>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</si>
  <si>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</si>
  <si>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</si>
  <si>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</si>
  <si>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</si>
  <si>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</si>
  <si>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</si>
  <si>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</si>
  <si>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</si>
  <si>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</si>
  <si>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</si>
  <si>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</si>
  <si>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</si>
  <si>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</si>
  <si>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</si>
  <si>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</si>
  <si>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</si>
  <si>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</si>
  <si>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</si>
  <si>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</si>
  <si>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Збір за забруднення навколишнього природного середовища  </t>
  </si>
  <si>
    <t>19050000</t>
  </si>
  <si>
    <t>Надходження від сплати збору за забруднення навколишнього природного середовища фізичними особами  </t>
  </si>
  <si>
    <t>19050300</t>
  </si>
  <si>
    <t>Податки і збори, не віднесені до інших категорій, та кошти, що передаються (отримуються) відповідно до бюджетного законодавства</t>
  </si>
  <si>
    <t>19090000</t>
  </si>
  <si>
    <t>Податки та збори, не віднесені до інших категорій</t>
  </si>
  <si>
    <t>19090500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</si>
  <si>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</si>
  <si>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</si>
  <si>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</si>
  <si>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</si>
  <si>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Інші надходження  </t>
  </si>
  <si>
    <t>21080000</t>
  </si>
  <si>
    <t>Адміністративні штрафи та інші санкції </t>
  </si>
  <si>
    <t>21081100</t>
  </si>
  <si>
    <t>Штрафні санкції, що застосовуються відповідно до Закону України «Про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пального»</t>
  </si>
  <si>
    <t>21081500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</si>
  <si>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</si>
  <si>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21081700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</si>
  <si>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</si>
  <si>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21081800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</si>
  <si>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</si>
  <si>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21082400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</si>
  <si>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</si>
  <si>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</si>
  <si>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</si>
  <si>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</si>
  <si>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</si>
  <si>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</si>
  <si>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</si>
  <si>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</si>
  <si>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</si>
  <si>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</si>
  <si>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</si>
  <si>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22012900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</si>
  <si>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</si>
  <si>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</si>
  <si>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</si>
  <si>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</si>
  <si>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</si>
  <si>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</si>
  <si>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</si>
  <si>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</si>
  <si>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</si>
  <si>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</si>
  <si>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</si>
  <si>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</si>
  <si>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</si>
  <si>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</si>
  <si>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Кошти, отримані від надання учасниками процедури закупівлі/спрощеної закупівлі як забезпечення їх тендерної пропозиції/пропозиції учасника спрощеної закупівлі, які не підлягають поверненню цим учасникам</t>
  </si>
  <si>
    <t>24061900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</si>
  <si>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</si>
  <si>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</si>
  <si>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</si>
  <si>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24062200</t>
  </si>
  <si>
    <t>Доходи від операцій з кредитування та надання гарантій  </t>
  </si>
  <si>
    <t>24110000</t>
  </si>
  <si>
    <t>Плата за гарантії, надані Верховною Радою Автономної Республіки Крим, міськими та обласними радами</t>
  </si>
  <si>
    <t>24110700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</si>
  <si>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</si>
  <si>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24110900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</si>
  <si>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</si>
  <si>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</si>
  <si>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</si>
  <si>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</si>
  <si>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</si>
  <si>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</si>
  <si>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</si>
  <si>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</si>
  <si>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</si>
  <si>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</si>
  <si>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</si>
  <si>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</si>
  <si>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</si>
  <si>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</si>
  <si>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</si>
  <si>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</si>
  <si>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</si>
  <si>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</si>
  <si>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</si>
  <si>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</si>
  <si>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</si>
  <si>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</si>
  <si>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</si>
  <si>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</si>
  <si>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</si>
  <si>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</si>
  <si>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</si>
  <si>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</si>
  <si>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</si>
  <si>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</si>
  <si>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</si>
  <si>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</si>
  <si>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</si>
  <si>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</si>
  <si>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Цільові фонди</t>
  </si>
  <si>
    <t>50000000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</si>
  <si>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</si>
  <si>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50110000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</si>
  <si>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</si>
  <si>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</si>
  <si>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</si>
  <si>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</si>
  <si>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</si>
  <si>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</si>
  <si>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</si>
  <si>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</si>
  <si>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</si>
  <si>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41021000</t>
  </si>
  <si>
    <t>Субвенції</t>
  </si>
  <si>
    <t>41030000</t>
  </si>
  <si>
    <t>Субвенція з державного бюджету місцевим бюджетам на відновлення об'єктів критичної інфраструктури в рамках спільного з Міжнародним банком реконструкції та розвитку проекту "Проект розвитку міської інфраструктури-2"</t>
  </si>
  <si>
    <t>41031700</t>
  </si>
  <si>
    <t>Освітня субвенція з державного бюджету місцевим бюджетам</t>
  </si>
  <si>
    <t>41033900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</si>
  <si>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</si>
  <si>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</si>
  <si>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</si>
  <si>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</si>
  <si>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Інші дотації з місцевого бюджету</t>
  </si>
  <si>
    <t>41040400</t>
  </si>
  <si>
    <t>Субвенції з місцевих бюджетів іншим місцевим бюджетам</t>
  </si>
  <si>
    <t>41050000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</si>
  <si>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</si>
  <si>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</si>
  <si>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19-21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</si>
  <si>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41050600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</si>
  <si>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</si>
  <si>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</si>
  <si>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</si>
  <si>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</si>
  <si>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</si>
  <si>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</si>
  <si>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Субвенція з місцевого бюджету на виконання окремих заходів з реалізації соціального проекту «Активні парки – локації здорової України» за рахунок відповідної субвенції з державного бюджету</t>
  </si>
  <si>
    <t>41057700</t>
  </si>
  <si>
    <t>Усього</t>
  </si>
  <si>
    <t>90010300</t>
  </si>
  <si>
    <t>ІІ. Видатки</t>
  </si>
  <si>
    <t>Державне управління</t>
  </si>
  <si>
    <t>0100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</si>
  <si>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</si>
  <si>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</si>
  <si>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0160</t>
  </si>
  <si>
    <t>0210160</t>
  </si>
  <si>
    <t>0610160</t>
  </si>
  <si>
    <t>0710160</t>
  </si>
  <si>
    <t>0810160</t>
  </si>
  <si>
    <t>1010160</t>
  </si>
  <si>
    <t>1110160</t>
  </si>
  <si>
    <t>1210160</t>
  </si>
  <si>
    <t>1310160</t>
  </si>
  <si>
    <t>1510160</t>
  </si>
  <si>
    <t>1610160</t>
  </si>
  <si>
    <t>1710160</t>
  </si>
  <si>
    <t>2910160</t>
  </si>
  <si>
    <t>3110160</t>
  </si>
  <si>
    <t>3410160</t>
  </si>
  <si>
    <t>3610160</t>
  </si>
  <si>
    <t>3710160</t>
  </si>
  <si>
    <t>3810160</t>
  </si>
  <si>
    <t>4010160</t>
  </si>
  <si>
    <t>4110160</t>
  </si>
  <si>
    <t>4210160</t>
  </si>
  <si>
    <t>4310160</t>
  </si>
  <si>
    <t>Підвищення кваліфікації депутатів місцевих рад та посадових осіб місцевого самоврядування</t>
  </si>
  <si>
    <t>0131</t>
  </si>
  <si>
    <t>0170</t>
  </si>
  <si>
    <t>0210170</t>
  </si>
  <si>
    <t>Інша діяльність у сфері державного управління</t>
  </si>
  <si>
    <t>0133</t>
  </si>
  <si>
    <t>0180</t>
  </si>
  <si>
    <t>0210180</t>
  </si>
  <si>
    <t>1210180</t>
  </si>
  <si>
    <t>1510180</t>
  </si>
  <si>
    <t>1610180</t>
  </si>
  <si>
    <t>1710180</t>
  </si>
  <si>
    <t>3110180</t>
  </si>
  <si>
    <t>3810180</t>
  </si>
  <si>
    <t>4010180</t>
  </si>
  <si>
    <t>4210180</t>
  </si>
  <si>
    <t>4310180</t>
  </si>
  <si>
    <t>Освіта</t>
  </si>
  <si>
    <t>1000</t>
  </si>
  <si>
    <t>Надання дошкільної освіти</t>
  </si>
  <si>
    <t>0910</t>
  </si>
  <si>
    <t>1010</t>
  </si>
  <si>
    <t>0611010</t>
  </si>
  <si>
    <t>1511010</t>
  </si>
  <si>
    <t>Надання загальної середньої освіти за рахунок коштів місцевого бюджету</t>
  </si>
  <si>
    <t>1020</t>
  </si>
  <si>
    <t>Надання загальної середньої освіти закладами загальної середньої освіти за рахунок коштів місцевого бюджету</t>
  </si>
  <si>
    <t>0921</t>
  </si>
  <si>
    <t>1021</t>
  </si>
  <si>
    <t>0611021</t>
  </si>
  <si>
    <t>1511021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</si>
  <si>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</si>
  <si>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0922</t>
  </si>
  <si>
    <t>1022</t>
  </si>
  <si>
    <t>0611022</t>
  </si>
  <si>
    <t>1511022</t>
  </si>
  <si>
    <t>Надання загальної середньої освіти за рахунок освітньої субвенції</t>
  </si>
  <si>
    <t>1030</t>
  </si>
  <si>
    <t>Надання загальної середньої освіти закладами загальної середньої освіти за рахунок освітньої субвенції</t>
  </si>
  <si>
    <t>1031</t>
  </si>
  <si>
    <t>0611031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</si>
  <si>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</t>
  </si>
  <si>
    <t>1032</t>
  </si>
  <si>
    <t>0611032</t>
  </si>
  <si>
    <t>Надання позашкільної освіти закладами позашкільної освіти, заходи із позашкільної роботи з дітьми</t>
  </si>
  <si>
    <t>0960</t>
  </si>
  <si>
    <t>1070</t>
  </si>
  <si>
    <t>0611070</t>
  </si>
  <si>
    <t>Надання спеціалізованої освіти мистецькими школами</t>
  </si>
  <si>
    <t>1080</t>
  </si>
  <si>
    <t>1011080</t>
  </si>
  <si>
    <t>Підготовка кадрів закладами професійної (професійно-технічної) освіти та іншими закладами освіти</t>
  </si>
  <si>
    <t>1090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</si>
  <si>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</si>
  <si>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0930</t>
  </si>
  <si>
    <t>1091</t>
  </si>
  <si>
    <t>0611091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</si>
  <si>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</si>
  <si>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1092</t>
  </si>
  <si>
    <t>0611092</t>
  </si>
  <si>
    <t>Підготовка кадрів закладами фахової передвищої освіти</t>
  </si>
  <si>
    <t>1100</t>
  </si>
  <si>
    <t>Підготовка кадрів закладами фахової передвищої освіти за рахунок коштів місцевого бюджету</t>
  </si>
  <si>
    <t>0941</t>
  </si>
  <si>
    <t>1101</t>
  </si>
  <si>
    <t>0611101</t>
  </si>
  <si>
    <t>Підготовка кадрів закладами фахової передвищої освіти за рахунок освітньої субвенції</t>
  </si>
  <si>
    <t>1102</t>
  </si>
  <si>
    <t>0611102</t>
  </si>
  <si>
    <t>Інші програми, заклади та заходи у сфері освіти</t>
  </si>
  <si>
    <t>1140</t>
  </si>
  <si>
    <t>Забезпечення діяльності інших закладів у сфері освіти</t>
  </si>
  <si>
    <t>0990</t>
  </si>
  <si>
    <t>1141</t>
  </si>
  <si>
    <t>0611141</t>
  </si>
  <si>
    <t>Інші програми та заходи у сфері освіти</t>
  </si>
  <si>
    <t>1142</t>
  </si>
  <si>
    <t>0611142</t>
  </si>
  <si>
    <t>Забезпечення діяльності інклюзивно-ресурсних центрів</t>
  </si>
  <si>
    <t>1150</t>
  </si>
  <si>
    <t>Забезпечення діяльності інклюзивно-ресурсних центрів за рахунок коштів місцевого бюджету</t>
  </si>
  <si>
    <t>1151</t>
  </si>
  <si>
    <t>0611151</t>
  </si>
  <si>
    <t>Забезпечення діяльності інклюзивно-ресурсних центрів за рахунок освітньої субвенції</t>
  </si>
  <si>
    <t>1152</t>
  </si>
  <si>
    <t>0611152</t>
  </si>
  <si>
    <t>Забезпечення діяльності центрів професійного розвитку педагогічних працівників</t>
  </si>
  <si>
    <t>1160</t>
  </si>
  <si>
    <t>0611160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</si>
  <si>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</si>
  <si>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</si>
  <si>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</si>
  <si>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Виконання заходів за рахунок коштів освітньої субвенції з державного бюджету місцевим бюджетам (за спеціальним фондом державного бюджету</t>
  </si>
  <si>
    <t>1270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</si>
  <si>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</si>
  <si>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1272</t>
  </si>
  <si>
    <t>0611272</t>
  </si>
  <si>
    <t>Охорона здоров'я</t>
  </si>
  <si>
    <t>2000</t>
  </si>
  <si>
    <t>Багатопрофільна стаціонарна медична допомога населенню</t>
  </si>
  <si>
    <t>0731</t>
  </si>
  <si>
    <t>2010</t>
  </si>
  <si>
    <t>0712010</t>
  </si>
  <si>
    <t>1512010</t>
  </si>
  <si>
    <t>Лікарсько-акушерська допомога вагітним, породіллям та новонародженим</t>
  </si>
  <si>
    <t>0733</t>
  </si>
  <si>
    <t>2030</t>
  </si>
  <si>
    <t>0712030</t>
  </si>
  <si>
    <t>1512030</t>
  </si>
  <si>
    <t>Амбулаторно-поліклінічна допомога населенню, крім первинної медичної допомоги</t>
  </si>
  <si>
    <t>0721</t>
  </si>
  <si>
    <t>2080</t>
  </si>
  <si>
    <t>0712080</t>
  </si>
  <si>
    <t>Стоматологічна допомога населенню</t>
  </si>
  <si>
    <t>0722</t>
  </si>
  <si>
    <t>2100</t>
  </si>
  <si>
    <t>0712100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</si>
  <si>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</si>
  <si>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</si>
  <si>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</si>
  <si>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</si>
  <si>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</si>
  <si>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0712111</t>
  </si>
  <si>
    <t>1512111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</si>
  <si>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</si>
  <si>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</si>
  <si>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</si>
  <si>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0763</t>
  </si>
  <si>
    <t>2152</t>
  </si>
  <si>
    <t>0712152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</si>
  <si>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</si>
  <si>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</si>
  <si>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</si>
  <si>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</si>
  <si>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Надання інших пільг окремим категоріям громадян відповідно до законодавства</t>
  </si>
  <si>
    <t>3031</t>
  </si>
  <si>
    <t>0813031</t>
  </si>
  <si>
    <t>Надання пільг окремим категоріям громадян з оплати послуг зв'язку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</si>
  <si>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</si>
  <si>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</si>
  <si>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</si>
  <si>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</si>
  <si>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</si>
  <si>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</si>
  <si>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</si>
  <si>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</si>
  <si>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Пільгове медичне обслуговування осіб, які постраждали внаслідок Чорнобильської катастрофи</t>
  </si>
  <si>
    <t>3050</t>
  </si>
  <si>
    <t>0813050</t>
  </si>
  <si>
    <t>Видатки на поховання учасників бойових дій та осіб з інвалідністю внаслідок війни</t>
  </si>
  <si>
    <t>3090</t>
  </si>
  <si>
    <t>0813090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</si>
  <si>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</si>
  <si>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</si>
  <si>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</si>
  <si>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</si>
  <si>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0813104</t>
  </si>
  <si>
    <t>Надання реабілітаційних послуг особам з інвалідністю та дітям з інвалідністю</t>
  </si>
  <si>
    <t>3105</t>
  </si>
  <si>
    <t>0813105</t>
  </si>
  <si>
    <t>Заклади і заходи з питань дітей та їх соціального захисту</t>
  </si>
  <si>
    <t>3110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</si>
  <si>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</si>
  <si>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1040</t>
  </si>
  <si>
    <t>3111</t>
  </si>
  <si>
    <t>0213111</t>
  </si>
  <si>
    <t>Заходи державної політики з питань дітей та їх соціального захисту</t>
  </si>
  <si>
    <t>3112</t>
  </si>
  <si>
    <t>0213112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</si>
  <si>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</si>
  <si>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</si>
  <si>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</t>
  </si>
  <si>
    <t>3121</t>
  </si>
  <si>
    <t>0213121</t>
  </si>
  <si>
    <t>Заходи державної політики з питань сім'ї</t>
  </si>
  <si>
    <t>3123</t>
  </si>
  <si>
    <t>0813123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</si>
  <si>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</si>
  <si>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3124</t>
  </si>
  <si>
    <t>0213124</t>
  </si>
  <si>
    <t>Реалізація державної політики у молодіжній сфері</t>
  </si>
  <si>
    <t>3130</t>
  </si>
  <si>
    <t>Інші заходи та заклади молодіжної політики</t>
  </si>
  <si>
    <t>3133</t>
  </si>
  <si>
    <t>0213133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</si>
  <si>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</si>
  <si>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</si>
  <si>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0213140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</si>
  <si>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</si>
  <si>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</si>
  <si>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0813160</t>
  </si>
  <si>
    <t>Забезпечення реалізації окремих програм для осіб з інвалідністю</t>
  </si>
  <si>
    <t>3170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</si>
  <si>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</si>
  <si>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3171</t>
  </si>
  <si>
    <t>0813171</t>
  </si>
  <si>
    <t>Соціальний захист ветеранів війни та праці</t>
  </si>
  <si>
    <t>3190</t>
  </si>
  <si>
    <t>Інші видатки на соціальний захист ветеранів війни та праці</t>
  </si>
  <si>
    <t>3191</t>
  </si>
  <si>
    <t>0213191</t>
  </si>
  <si>
    <t>0813191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</si>
  <si>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</si>
  <si>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3192</t>
  </si>
  <si>
    <t>0813192</t>
  </si>
  <si>
    <t>Організація та проведення громадських робіт</t>
  </si>
  <si>
    <t>1050</t>
  </si>
  <si>
    <t>3210</t>
  </si>
  <si>
    <t>0813210</t>
  </si>
  <si>
    <t>4013210</t>
  </si>
  <si>
    <t>4113210</t>
  </si>
  <si>
    <t>4213210</t>
  </si>
  <si>
    <t>4313210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</si>
  <si>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</si>
  <si>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3220</t>
  </si>
  <si>
    <t>Грошова компенсація за належні для отримання жилі приміщення для сімей осіб, визначених пунктами 2 - 5 частини першої статті 10 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</si>
  <si>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1060</t>
  </si>
  <si>
    <t>3221</t>
  </si>
  <si>
    <t>0813221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</si>
  <si>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– 14 частини другої статті 7 або учасниками бойових дій відповідно до пунктів 19 – 21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</si>
  <si>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>3222</t>
  </si>
  <si>
    <t>0813222</t>
  </si>
  <si>
    <t>Інші заклади та заходи</t>
  </si>
  <si>
    <t>3240</t>
  </si>
  <si>
    <t>Забезпечення діяльності інших закладів у сфері соціального захисту і соціального забезпечення</t>
  </si>
  <si>
    <t>3241</t>
  </si>
  <si>
    <t>0213241</t>
  </si>
  <si>
    <t>0813241</t>
  </si>
  <si>
    <t>1513241</t>
  </si>
  <si>
    <t>Інші заходи у сфері соціального захисту і соціального забезпечення</t>
  </si>
  <si>
    <t>3242</t>
  </si>
  <si>
    <t>0213242</t>
  </si>
  <si>
    <t>0813242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</si>
  <si>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</si>
  <si>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</si>
  <si>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</si>
  <si>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</si>
  <si>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</si>
  <si>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1014030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</si>
  <si>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</si>
  <si>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</si>
  <si>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</si>
  <si>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1014060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</si>
  <si>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</si>
  <si>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</si>
  <si>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</si>
  <si>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</si>
  <si>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</si>
  <si>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1014081</t>
  </si>
  <si>
    <t>Інші заходи в галузі культури і мистецтва</t>
  </si>
  <si>
    <t>4082</t>
  </si>
  <si>
    <t>0214082</t>
  </si>
  <si>
    <t>1014082</t>
  </si>
  <si>
    <t>4014082</t>
  </si>
  <si>
    <t>4114082</t>
  </si>
  <si>
    <t>4214082</t>
  </si>
  <si>
    <t>4314082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</si>
  <si>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</si>
  <si>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</si>
  <si>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</si>
  <si>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</si>
  <si>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</si>
  <si>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</si>
  <si>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</si>
  <si>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1115011</t>
  </si>
  <si>
    <t>Проведення навчально-тренувальних зборів і змагань з неолімпійських видів спорту</t>
  </si>
  <si>
    <t>5012</t>
  </si>
  <si>
    <t>1115012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</si>
  <si>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</si>
  <si>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</si>
  <si>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</si>
  <si>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</si>
  <si>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1115031</t>
  </si>
  <si>
    <t>Фінансова підтримка дитячо-юнацьких спортивних шкіл фізкультурно-спортивних товариств</t>
  </si>
  <si>
    <t>5032</t>
  </si>
  <si>
    <t>1115032</t>
  </si>
  <si>
    <t>Забезпечення підготовки спортсменів школами вищої спортивної майстерності</t>
  </si>
  <si>
    <t>5033</t>
  </si>
  <si>
    <t>1115033</t>
  </si>
  <si>
    <t>Підтримка і розвиток спортивної інфраструктури</t>
  </si>
  <si>
    <t>5040</t>
  </si>
  <si>
    <t>Утримання та фінансова підтримка спортивних споруд</t>
  </si>
  <si>
    <t>5041</t>
  </si>
  <si>
    <t>1115041</t>
  </si>
  <si>
    <t>1515041</t>
  </si>
  <si>
    <t>Виконання окремих заходів з реалізації соціального проекту «Активні парки – локації здорової України»</t>
  </si>
  <si>
    <t>5049</t>
  </si>
  <si>
    <t>1115049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</si>
  <si>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</si>
  <si>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</si>
  <si>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</si>
  <si>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</si>
  <si>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1115062</t>
  </si>
  <si>
    <t>Забезпечення діяльності централізованої бухгалтерії</t>
  </si>
  <si>
    <t>5063</t>
  </si>
  <si>
    <t>1115063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</si>
  <si>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</si>
  <si>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</si>
  <si>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</si>
  <si>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</si>
  <si>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Експлуатація та технічне обслуговування житлового фонду</t>
  </si>
  <si>
    <t>0610</t>
  </si>
  <si>
    <t>6011</t>
  </si>
  <si>
    <t>1216011</t>
  </si>
  <si>
    <t>4116011</t>
  </si>
  <si>
    <t>4216011</t>
  </si>
  <si>
    <t>4316011</t>
  </si>
  <si>
    <t>Забезпечення збору та вивезення сміття і відходів</t>
  </si>
  <si>
    <t>0620</t>
  </si>
  <si>
    <t>6014</t>
  </si>
  <si>
    <t>4016014</t>
  </si>
  <si>
    <t>4116014</t>
  </si>
  <si>
    <t>4216014</t>
  </si>
  <si>
    <t>4316014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</si>
  <si>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</si>
  <si>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</si>
  <si>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1216020</t>
  </si>
  <si>
    <t>3816020</t>
  </si>
  <si>
    <t>4016020</t>
  </si>
  <si>
    <t>4216020</t>
  </si>
  <si>
    <t>4316020</t>
  </si>
  <si>
    <t>Організація благоустрою населених пунктів</t>
  </si>
  <si>
    <t>6030</t>
  </si>
  <si>
    <t>1216030</t>
  </si>
  <si>
    <t>1516030</t>
  </si>
  <si>
    <t>4016030</t>
  </si>
  <si>
    <t>4116030</t>
  </si>
  <si>
    <t>4216030</t>
  </si>
  <si>
    <t>4316030</t>
  </si>
  <si>
    <t>Заходи, пов'язані з поліпшенням питної води</t>
  </si>
  <si>
    <t>6040</t>
  </si>
  <si>
    <t>1216040</t>
  </si>
  <si>
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</si>
  <si>
    <t>6050</t>
  </si>
  <si>
    <t>1216050</t>
  </si>
  <si>
    <t>Реалізація державних та місцевих житлових програм</t>
  </si>
  <si>
    <t>6080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</si>
  <si>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</si>
  <si>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6084</t>
  </si>
  <si>
    <t>0216084</t>
  </si>
  <si>
    <t>Інша діяльність щодо забезпечення житлом громадян</t>
  </si>
  <si>
    <t>6086</t>
  </si>
  <si>
    <t>0216086</t>
  </si>
  <si>
    <t>0816086</t>
  </si>
  <si>
    <t>Інша діяльність у сфері житлово-комунального господарства</t>
  </si>
  <si>
    <t>0640</t>
  </si>
  <si>
    <t>6090</t>
  </si>
  <si>
    <t>1216090</t>
  </si>
  <si>
    <t>4016090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</si>
  <si>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</si>
  <si>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</si>
  <si>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</si>
  <si>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</si>
  <si>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</si>
  <si>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</si>
  <si>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</si>
  <si>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3617130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</si>
  <si>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</si>
  <si>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</si>
  <si>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</si>
  <si>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0443</t>
  </si>
  <si>
    <t>7310</t>
  </si>
  <si>
    <t>1217310</t>
  </si>
  <si>
    <t>1317310</t>
  </si>
  <si>
    <t>1517310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</si>
  <si>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</si>
  <si>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</si>
  <si>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</si>
  <si>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7321</t>
  </si>
  <si>
    <t>1517321</t>
  </si>
  <si>
    <t>Будівництво медичних установ та закладів</t>
  </si>
  <si>
    <t>7322</t>
  </si>
  <si>
    <t>1517322</t>
  </si>
  <si>
    <t>Будівництво споруд, установ та закладів фізичної культури і спорту</t>
  </si>
  <si>
    <t>7325</t>
  </si>
  <si>
    <t>1517325</t>
  </si>
  <si>
    <t>Будівництво інших об`єктів комунальної власності</t>
  </si>
  <si>
    <t>7330</t>
  </si>
  <si>
    <t>0217330</t>
  </si>
  <si>
    <t>1517330</t>
  </si>
  <si>
    <t>Проектування, реставрація та охорона пам'яток архітектури</t>
  </si>
  <si>
    <t>7340</t>
  </si>
  <si>
    <t>1517340</t>
  </si>
  <si>
    <t>Реалізація інших заходів щодо соціально-економічного розвитку територій</t>
  </si>
  <si>
    <t>0490</t>
  </si>
  <si>
    <t>7370</t>
  </si>
  <si>
    <t>1617370</t>
  </si>
  <si>
    <t>Реалізація заходів з відновлення об'єктів критичної інфраструктури в рамках спільного з Міжнародним банком реконструкції та розвитку проекту "Проект розвитку міської інфраструктури - 2"</t>
  </si>
  <si>
    <t>7382</t>
  </si>
  <si>
    <t>1217382</t>
  </si>
  <si>
    <t>Транспорт та транспортна інфраструктура, дорожнє господарство</t>
  </si>
  <si>
    <t>7400</t>
  </si>
  <si>
    <t>Забезпечення надання послуг з перевезення пасажирів автомобільним транспортом</t>
  </si>
  <si>
    <t>7410</t>
  </si>
  <si>
    <t>Інші заходи у сфері автотранспорту</t>
  </si>
  <si>
    <t>0451</t>
  </si>
  <si>
    <t>7413</t>
  </si>
  <si>
    <t>0217413</t>
  </si>
  <si>
    <t>Забезпечення надання послуг з перевезення пасажирів електротранспортом</t>
  </si>
  <si>
    <t>7420</t>
  </si>
  <si>
    <t>Інші заходи у сфері електротранспорту</t>
  </si>
  <si>
    <t>0455</t>
  </si>
  <si>
    <t>7426</t>
  </si>
  <si>
    <t>0217426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</si>
  <si>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</si>
  <si>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</si>
  <si>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</si>
  <si>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</si>
  <si>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</si>
  <si>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1217461</t>
  </si>
  <si>
    <t>4017461</t>
  </si>
  <si>
    <t>4117461</t>
  </si>
  <si>
    <t>4217461</t>
  </si>
  <si>
    <t>4317461</t>
  </si>
  <si>
    <t>Інші програми та заходи, пов'язані з економічною діяльністю</t>
  </si>
  <si>
    <t>7600</t>
  </si>
  <si>
    <t>Розвиток готельного господарства та туризму</t>
  </si>
  <si>
    <t>7620</t>
  </si>
  <si>
    <t>Реалізація програм і заходів в галузі туризму та курортів</t>
  </si>
  <si>
    <t>0470</t>
  </si>
  <si>
    <t>7622</t>
  </si>
  <si>
    <t>0217622</t>
  </si>
  <si>
    <t>Заходи з енергозбереження</t>
  </si>
  <si>
    <t>7640</t>
  </si>
  <si>
    <t>1317640</t>
  </si>
  <si>
    <t>Внески до статутного капіталу суб'єктів господарювання</t>
  </si>
  <si>
    <t>7670</t>
  </si>
  <si>
    <t>0217670</t>
  </si>
  <si>
    <t>0717670</t>
  </si>
  <si>
    <t>1217670</t>
  </si>
  <si>
    <t>Членські внески до асоціацій органів місцевого самоврядування</t>
  </si>
  <si>
    <t>7680</t>
  </si>
  <si>
    <t>0217680</t>
  </si>
  <si>
    <t>Інша економічна діяльність</t>
  </si>
  <si>
    <t>7690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</si>
  <si>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</si>
  <si>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7691</t>
  </si>
  <si>
    <t>1017691</t>
  </si>
  <si>
    <t>1517691</t>
  </si>
  <si>
    <t>Інші заходи, пов'язані з економічною діяльністю</t>
  </si>
  <si>
    <t>7693</t>
  </si>
  <si>
    <t>0217693</t>
  </si>
  <si>
    <t>1317693</t>
  </si>
  <si>
    <t>1617693</t>
  </si>
  <si>
    <t>3117693</t>
  </si>
  <si>
    <t>3617693</t>
  </si>
  <si>
    <t>3817693</t>
  </si>
  <si>
    <t>Інша діяльність</t>
  </si>
  <si>
    <t>8000</t>
  </si>
  <si>
    <t>Захист населення і територій від надзвичайних ситуацій</t>
  </si>
  <si>
    <t>8100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</si>
  <si>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</si>
  <si>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</si>
  <si>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</si>
  <si>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0218110</t>
  </si>
  <si>
    <t>2918110</t>
  </si>
  <si>
    <t>4018110</t>
  </si>
  <si>
    <t>4118110</t>
  </si>
  <si>
    <t>4218110</t>
  </si>
  <si>
    <t>4318110</t>
  </si>
  <si>
    <t>Громадський порядок та безпека</t>
  </si>
  <si>
    <t>8200</t>
  </si>
  <si>
    <t>Заходи та роботи з мобілізаційної підготовки місцевого значення</t>
  </si>
  <si>
    <t>0380</t>
  </si>
  <si>
    <t>8220</t>
  </si>
  <si>
    <t>0218220</t>
  </si>
  <si>
    <t>Заходи та роботи з територіальної оборони</t>
  </si>
  <si>
    <t>8240</t>
  </si>
  <si>
    <t>0218240</t>
  </si>
  <si>
    <t>Охорона навколишнього природного середовища</t>
  </si>
  <si>
    <t>8300</t>
  </si>
  <si>
    <t>Природоохоронні заходи за рахунок цільових фондів</t>
  </si>
  <si>
    <t>0540</t>
  </si>
  <si>
    <t>8340</t>
  </si>
  <si>
    <t>1218340</t>
  </si>
  <si>
    <t>Обслуговування місцевого боргу</t>
  </si>
  <si>
    <t>8600</t>
  </si>
  <si>
    <t>3718600</t>
  </si>
  <si>
    <t>Резервний фонд</t>
  </si>
  <si>
    <t>8700</t>
  </si>
  <si>
    <t>Резервний фонд місцевого бюджету</t>
  </si>
  <si>
    <t>8710</t>
  </si>
  <si>
    <t>3718710</t>
  </si>
  <si>
    <t>Усього видатків без урахування міжбюджетних трансфертів</t>
  </si>
  <si>
    <t>900201</t>
  </si>
  <si>
    <t>Реверсна дотація</t>
  </si>
  <si>
    <t>9110</t>
  </si>
  <si>
    <t>3719110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</si>
  <si>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</si>
  <si>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</si>
  <si>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0219800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</si>
  <si>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</si>
  <si>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</si>
  <si>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</si>
  <si>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</si>
  <si>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9770</t>
  </si>
  <si>
    <t>0219770</t>
  </si>
  <si>
    <t>1219770</t>
  </si>
  <si>
    <t>900203</t>
  </si>
  <si>
    <t>ІІІ. Кредитування</t>
  </si>
  <si>
    <t>Кредитування</t>
  </si>
  <si>
    <t>8800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</si>
  <si>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</si>
  <si>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8820</t>
  </si>
  <si>
    <t>Надання пільгових довгострокових кредитів молодим сім'ям та одиноким молодим громадянам на будівництво/реконструкцію/придбання житла</t>
  </si>
  <si>
    <t>8821</t>
  </si>
  <si>
    <t>0218821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</si>
  <si>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</si>
  <si>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8822</t>
  </si>
  <si>
    <t>0218822</t>
  </si>
  <si>
    <t>Виконання гарантійних зобов`язань за позичальників, що отримали кредити під місцеві гарантії</t>
  </si>
  <si>
    <t>8880</t>
  </si>
  <si>
    <t>Надання коштів для забезпечення гарантійних зобов`язань за позичальників, що отримали кредити під місцеві гарантії</t>
  </si>
  <si>
    <t>8881</t>
  </si>
  <si>
    <t>3718881</t>
  </si>
  <si>
    <t>IV. Фінансування</t>
  </si>
  <si>
    <t>Фінансування бюджету за типом кредитора</t>
  </si>
  <si>
    <t>200000</t>
  </si>
  <si>
    <t>Погашено позик</t>
  </si>
  <si>
    <t>205000</t>
  </si>
  <si>
    <t>На початок періоду</t>
  </si>
  <si>
    <t>205100</t>
  </si>
  <si>
    <t>На кінець періоду</t>
  </si>
  <si>
    <t>205200</t>
  </si>
  <si>
    <t>205300</t>
  </si>
  <si>
    <t>205340</t>
  </si>
  <si>
    <t>208000</t>
  </si>
  <si>
    <t>208100</t>
  </si>
  <si>
    <t>208200</t>
  </si>
  <si>
    <t>208300</t>
  </si>
  <si>
    <t>208320</t>
  </si>
  <si>
    <t>208340</t>
  </si>
  <si>
    <t>Кошти, що передаються із загального фонду бюджету до бюджету розвитку (спеціального фонду) </t>
  </si>
  <si>
    <t>208400</t>
  </si>
  <si>
    <t>Зовнішнє фінансування</t>
  </si>
  <si>
    <t>300000</t>
  </si>
  <si>
    <t>Позики, надані міжнародними організаціями економічного розвитку</t>
  </si>
  <si>
    <t>301000</t>
  </si>
  <si>
    <t>301200</t>
  </si>
  <si>
    <t>Фінансування бюджету за типом боргового зобов'язання</t>
  </si>
  <si>
    <t>Фінансування за борговими операціями</t>
  </si>
  <si>
    <t>400000</t>
  </si>
  <si>
    <t>Запозичення</t>
  </si>
  <si>
    <t>401000</t>
  </si>
  <si>
    <t>Внутрішні запозичення</t>
  </si>
  <si>
    <t>401100</t>
  </si>
  <si>
    <t>Довгострокові зобов'язання</t>
  </si>
  <si>
    <t>401101</t>
  </si>
  <si>
    <t>Погашення</t>
  </si>
  <si>
    <t>402000</t>
  </si>
  <si>
    <t>Внутрішні зобов'язання</t>
  </si>
  <si>
    <t>402100</t>
  </si>
  <si>
    <t>402101</t>
  </si>
  <si>
    <t>Зовнішні зобов'язання</t>
  </si>
  <si>
    <t>402200</t>
  </si>
  <si>
    <t>402201</t>
  </si>
  <si>
    <t>600000</t>
  </si>
  <si>
    <t>602000</t>
  </si>
  <si>
    <t>602100</t>
  </si>
  <si>
    <t>602200</t>
  </si>
  <si>
    <t>602300</t>
  </si>
  <si>
    <t>602302</t>
  </si>
  <si>
    <t>602304</t>
  </si>
  <si>
    <t>602400</t>
  </si>
  <si>
    <t>Дефіцит (-) /профіцит (+)</t>
  </si>
  <si>
    <t>Внутрішнє фінансування</t>
  </si>
  <si>
    <t>Фінансування за рахунок залишків коштів на рахунках бюджетних установ</t>
  </si>
  <si>
    <t>Інші розрахунки</t>
  </si>
  <si>
    <t>Фінансування за рахунок зміни залишків коштів бюджетів</t>
  </si>
  <si>
    <t>Передача коштів із спеціального до загального фонду бюджету</t>
  </si>
  <si>
    <t xml:space="preserve">Разом  коштів,  отриманих  з усіх джерел фінансування бюджету за типом кредитора </t>
  </si>
  <si>
    <t>Фінансування за активними операціями</t>
  </si>
  <si>
    <t>Зміни обсягів бюджетних коштів</t>
  </si>
  <si>
    <t>ЗАТВЕРДЖЕНО</t>
  </si>
  <si>
    <t>рішення міської ради</t>
  </si>
  <si>
    <t>від _________</t>
  </si>
  <si>
    <t>№__________</t>
  </si>
  <si>
    <t>Основні показники звіту про виконання  бюджету  Миколаївської міської територіальної громади за 2023 рік</t>
  </si>
  <si>
    <t>грн, коп.</t>
  </si>
  <si>
    <t>затверджено  міською радою/розписом на звітний рік з  урахуванням змін</t>
  </si>
  <si>
    <t>виконано до плану з урахуванням змін, %</t>
  </si>
  <si>
    <t>Разом коштів, отриманих з усіх джерел фінансування бюджету за типом боргового зобов'язання</t>
  </si>
</sst>
</file>

<file path=xl/styles.xml><?xml version="1.0" encoding="utf-8"?>
<styleSheet xmlns="http://schemas.openxmlformats.org/spreadsheetml/2006/main">
  <numFmts count="3">
    <numFmt numFmtId="164" formatCode="#,##0;\-#,##0"/>
    <numFmt numFmtId="165" formatCode="#,##0.00;\-#,##0.00"/>
    <numFmt numFmtId="166" formatCode="#,##0.0_ ;\-#,##0.0\ "/>
  </numFmts>
  <fonts count="16">
    <font>
      <sz val="8"/>
      <color rgb="FF000000"/>
      <name val="Tahoma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17"/>
  </cellStyleXfs>
  <cellXfs count="67">
    <xf numFmtId="0" fontId="0" fillId="2" borderId="0" xfId="0" applyFill="1" applyAlignment="1">
      <alignment horizontal="left" vertical="top" wrapText="1"/>
    </xf>
    <xf numFmtId="164" fontId="4" fillId="8" borderId="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2" fillId="7" borderId="5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left" vertical="top" wrapText="1"/>
    </xf>
    <xf numFmtId="165" fontId="2" fillId="10" borderId="8" xfId="0" applyNumberFormat="1" applyFont="1" applyFill="1" applyBorder="1" applyAlignment="1">
      <alignment horizontal="right" vertical="center" wrapText="1"/>
    </xf>
    <xf numFmtId="165" fontId="1" fillId="11" borderId="9" xfId="0" applyNumberFormat="1" applyFont="1" applyFill="1" applyBorder="1" applyAlignment="1">
      <alignment horizontal="right" vertical="center" wrapText="1"/>
    </xf>
    <xf numFmtId="165" fontId="1" fillId="12" borderId="10" xfId="0" applyNumberFormat="1" applyFont="1" applyFill="1" applyBorder="1" applyAlignment="1">
      <alignment horizontal="right" vertical="center" wrapText="1"/>
    </xf>
    <xf numFmtId="165" fontId="1" fillId="13" borderId="11" xfId="0" applyNumberFormat="1" applyFont="1" applyFill="1" applyBorder="1" applyAlignment="1">
      <alignment horizontal="right" vertical="center" wrapText="1"/>
    </xf>
    <xf numFmtId="0" fontId="8" fillId="16" borderId="14" xfId="0" applyFont="1" applyFill="1" applyBorder="1" applyAlignment="1">
      <alignment horizontal="center" vertical="center" wrapText="1"/>
    </xf>
    <xf numFmtId="0" fontId="1" fillId="18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horizontal="center" vertical="center" wrapText="1"/>
    </xf>
    <xf numFmtId="165" fontId="1" fillId="13" borderId="17" xfId="0" applyNumberFormat="1" applyFont="1" applyFill="1" applyBorder="1" applyAlignment="1">
      <alignment horizontal="right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center" vertical="center" wrapText="1"/>
    </xf>
    <xf numFmtId="165" fontId="2" fillId="13" borderId="11" xfId="0" applyNumberFormat="1" applyFont="1" applyFill="1" applyBorder="1" applyAlignment="1">
      <alignment horizontal="right" vertical="center" wrapText="1"/>
    </xf>
    <xf numFmtId="0" fontId="2" fillId="16" borderId="14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vertical="top" wrapText="1"/>
    </xf>
    <xf numFmtId="4" fontId="9" fillId="0" borderId="17" xfId="0" applyNumberFormat="1" applyFont="1" applyFill="1" applyBorder="1" applyAlignment="1">
      <alignment horizontal="left" vertical="center"/>
    </xf>
    <xf numFmtId="4" fontId="10" fillId="0" borderId="17" xfId="0" applyNumberFormat="1" applyFont="1" applyFill="1" applyBorder="1" applyAlignment="1">
      <alignment horizontal="left"/>
    </xf>
    <xf numFmtId="4" fontId="9" fillId="0" borderId="17" xfId="0" applyNumberFormat="1" applyFont="1" applyFill="1" applyBorder="1" applyAlignment="1">
      <alignment horizontal="left"/>
    </xf>
    <xf numFmtId="0" fontId="13" fillId="0" borderId="17" xfId="0" applyFont="1" applyFill="1" applyBorder="1" applyAlignment="1">
      <alignment horizontal="right" wrapText="1"/>
    </xf>
    <xf numFmtId="164" fontId="4" fillId="8" borderId="16" xfId="0" applyNumberFormat="1" applyFont="1" applyFill="1" applyBorder="1" applyAlignment="1">
      <alignment horizontal="center" vertical="center" wrapText="1"/>
    </xf>
    <xf numFmtId="165" fontId="1" fillId="11" borderId="16" xfId="0" applyNumberFormat="1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166" fontId="7" fillId="0" borderId="16" xfId="0" applyNumberFormat="1" applyFont="1" applyFill="1" applyBorder="1" applyAlignment="1">
      <alignment horizontal="right" vertical="center" wrapText="1"/>
    </xf>
    <xf numFmtId="166" fontId="6" fillId="0" borderId="16" xfId="0" applyNumberFormat="1" applyFont="1" applyFill="1" applyBorder="1" applyAlignment="1">
      <alignment horizontal="right" vertical="center" wrapText="1"/>
    </xf>
    <xf numFmtId="4" fontId="9" fillId="0" borderId="17" xfId="1" applyNumberFormat="1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15" fillId="16" borderId="14" xfId="0" applyFont="1" applyFill="1" applyBorder="1" applyAlignment="1">
      <alignment vertical="center" wrapText="1"/>
    </xf>
    <xf numFmtId="0" fontId="7" fillId="17" borderId="15" xfId="0" applyFont="1" applyFill="1" applyBorder="1" applyAlignment="1">
      <alignment vertical="center" wrapText="1"/>
    </xf>
    <xf numFmtId="0" fontId="7" fillId="14" borderId="12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vertical="center" wrapText="1"/>
    </xf>
    <xf numFmtId="0" fontId="7" fillId="16" borderId="14" xfId="0" applyFont="1" applyFill="1" applyBorder="1" applyAlignment="1">
      <alignment vertical="center" wrapText="1"/>
    </xf>
    <xf numFmtId="0" fontId="15" fillId="17" borderId="15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6" fillId="16" borderId="14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15" borderId="13" xfId="0" applyFont="1" applyFill="1" applyBorder="1" applyAlignment="1">
      <alignment vertical="center" wrapText="1"/>
    </xf>
    <xf numFmtId="0" fontId="6" fillId="14" borderId="12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7" fillId="15" borderId="1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2kmbmb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5"/>
  <sheetViews>
    <sheetView tabSelected="1" topLeftCell="A250" workbookViewId="0">
      <selection activeCell="A135" sqref="A135:B135"/>
    </sheetView>
  </sheetViews>
  <sheetFormatPr defaultRowHeight="10.5"/>
  <cols>
    <col min="1" max="1" width="27" customWidth="1"/>
    <col min="2" max="2" width="61.1640625" customWidth="1"/>
    <col min="3" max="3" width="8" customWidth="1"/>
    <col min="4" max="4" width="8.33203125" customWidth="1"/>
    <col min="5" max="5" width="11.5" customWidth="1"/>
    <col min="6" max="6" width="15.1640625" customWidth="1"/>
    <col min="7" max="7" width="21.1640625" customWidth="1"/>
    <col min="8" max="8" width="18.6640625" customWidth="1"/>
    <col min="9" max="9" width="18.6640625" style="2" customWidth="1"/>
    <col min="10" max="10" width="22" customWidth="1"/>
    <col min="11" max="11" width="18.6640625" customWidth="1"/>
    <col min="12" max="12" width="15.6640625" customWidth="1"/>
    <col min="13" max="13" width="22" customWidth="1"/>
    <col min="14" max="14" width="16.1640625" customWidth="1"/>
    <col min="15" max="15" width="16.6640625" customWidth="1"/>
  </cols>
  <sheetData>
    <row r="1" spans="1:15" s="2" customFormat="1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20"/>
      <c r="L1" s="21"/>
      <c r="M1" s="20" t="s">
        <v>848</v>
      </c>
      <c r="N1" s="21"/>
    </row>
    <row r="2" spans="1:15" s="2" customFormat="1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22"/>
      <c r="L2" s="21"/>
      <c r="M2" s="22" t="s">
        <v>849</v>
      </c>
      <c r="N2" s="21"/>
    </row>
    <row r="3" spans="1:15" s="2" customFormat="1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22"/>
      <c r="L3" s="21"/>
      <c r="M3" s="22" t="s">
        <v>850</v>
      </c>
      <c r="N3" s="21"/>
    </row>
    <row r="4" spans="1:15" s="2" customFormat="1" ht="18.75">
      <c r="A4" s="19"/>
      <c r="B4" s="19"/>
      <c r="C4" s="19"/>
      <c r="D4" s="19"/>
      <c r="E4" s="19"/>
      <c r="F4" s="19"/>
      <c r="G4" s="19"/>
      <c r="H4" s="19"/>
      <c r="I4" s="19"/>
      <c r="J4" s="19"/>
      <c r="K4" s="30"/>
      <c r="L4" s="30"/>
      <c r="M4" s="30" t="s">
        <v>851</v>
      </c>
      <c r="N4" s="30"/>
    </row>
    <row r="5" spans="1:15" s="2" customForma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5" s="2" customForma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5" s="2" customForma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5" s="2" customFormat="1" ht="20.25">
      <c r="A8" s="31" t="s">
        <v>852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5" ht="22.15" customHeight="1">
      <c r="A9" s="56"/>
      <c r="B9" s="56"/>
      <c r="C9" s="56"/>
      <c r="D9" s="56"/>
      <c r="E9" s="56"/>
      <c r="F9" s="56"/>
      <c r="G9" s="56"/>
      <c r="H9" s="56"/>
      <c r="I9" s="57"/>
      <c r="J9" s="56"/>
      <c r="K9" s="56"/>
      <c r="L9" s="56"/>
      <c r="M9" s="56"/>
      <c r="N9" s="56"/>
      <c r="O9" s="56"/>
    </row>
    <row r="10" spans="1:15" ht="18" customHeight="1">
      <c r="A10" s="26" t="s">
        <v>1</v>
      </c>
      <c r="B10" s="26"/>
      <c r="C10" s="26"/>
      <c r="D10" s="26"/>
      <c r="E10" s="26"/>
      <c r="F10" s="26"/>
      <c r="G10" s="26"/>
      <c r="H10" s="26"/>
      <c r="I10" s="27"/>
      <c r="J10" s="26"/>
      <c r="K10" s="26"/>
      <c r="L10" s="26"/>
      <c r="M10" s="26"/>
      <c r="N10" s="23" t="s">
        <v>853</v>
      </c>
      <c r="O10" s="23"/>
    </row>
    <row r="11" spans="1:15" ht="13.7" customHeight="1">
      <c r="A11" s="62" t="s">
        <v>2</v>
      </c>
      <c r="B11" s="62"/>
      <c r="C11" s="62" t="s">
        <v>3</v>
      </c>
      <c r="D11" s="62"/>
      <c r="E11" s="62"/>
      <c r="F11" s="62"/>
      <c r="G11" s="34" t="s">
        <v>4</v>
      </c>
      <c r="H11" s="35"/>
      <c r="I11" s="36"/>
      <c r="J11" s="58" t="s">
        <v>5</v>
      </c>
      <c r="K11" s="58"/>
      <c r="L11" s="58"/>
      <c r="M11" s="59" t="s">
        <v>6</v>
      </c>
      <c r="N11" s="60"/>
      <c r="O11" s="61"/>
    </row>
    <row r="12" spans="1:15" ht="27.4" customHeight="1">
      <c r="A12" s="62"/>
      <c r="B12" s="62"/>
      <c r="C12" s="62"/>
      <c r="D12" s="62"/>
      <c r="E12" s="62"/>
      <c r="F12" s="62"/>
      <c r="G12" s="32" t="s">
        <v>854</v>
      </c>
      <c r="H12" s="32" t="s">
        <v>7</v>
      </c>
      <c r="I12" s="32" t="s">
        <v>855</v>
      </c>
      <c r="J12" s="32" t="s">
        <v>854</v>
      </c>
      <c r="K12" s="63" t="s">
        <v>7</v>
      </c>
      <c r="L12" s="32" t="s">
        <v>855</v>
      </c>
      <c r="M12" s="32" t="s">
        <v>854</v>
      </c>
      <c r="N12" s="65" t="s">
        <v>7</v>
      </c>
      <c r="O12" s="32" t="s">
        <v>855</v>
      </c>
    </row>
    <row r="13" spans="1:15" ht="57" customHeight="1">
      <c r="A13" s="62"/>
      <c r="B13" s="62"/>
      <c r="C13" s="62"/>
      <c r="D13" s="62"/>
      <c r="E13" s="62"/>
      <c r="F13" s="62"/>
      <c r="G13" s="33"/>
      <c r="H13" s="33"/>
      <c r="I13" s="33"/>
      <c r="J13" s="33"/>
      <c r="K13" s="64"/>
      <c r="L13" s="33"/>
      <c r="M13" s="33"/>
      <c r="N13" s="66"/>
      <c r="O13" s="33"/>
    </row>
    <row r="14" spans="1:15" ht="13.7" customHeight="1">
      <c r="A14" s="53" t="s">
        <v>8</v>
      </c>
      <c r="B14" s="53"/>
      <c r="C14" s="53" t="s">
        <v>9</v>
      </c>
      <c r="D14" s="53"/>
      <c r="E14" s="53"/>
      <c r="F14" s="53"/>
      <c r="G14" s="1">
        <v>3</v>
      </c>
      <c r="H14" s="1">
        <v>4</v>
      </c>
      <c r="I14" s="24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</row>
    <row r="15" spans="1:15" ht="12">
      <c r="A15" s="54" t="s">
        <v>10</v>
      </c>
      <c r="B15" s="54"/>
      <c r="C15" s="3" t="s">
        <v>0</v>
      </c>
      <c r="D15" s="3" t="s">
        <v>0</v>
      </c>
      <c r="E15" s="4" t="s">
        <v>0</v>
      </c>
      <c r="F15" s="3" t="s">
        <v>0</v>
      </c>
      <c r="G15" s="5" t="s">
        <v>0</v>
      </c>
      <c r="H15" s="6" t="s">
        <v>0</v>
      </c>
      <c r="I15" s="25"/>
      <c r="J15" s="6" t="s">
        <v>0</v>
      </c>
      <c r="K15" s="6" t="s">
        <v>0</v>
      </c>
      <c r="L15" s="7" t="s">
        <v>0</v>
      </c>
      <c r="M15" s="7" t="s">
        <v>0</v>
      </c>
      <c r="N15" s="7" t="s">
        <v>0</v>
      </c>
      <c r="O15" s="7" t="s">
        <v>0</v>
      </c>
    </row>
    <row r="16" spans="1:15" ht="35.1" customHeight="1">
      <c r="A16" s="46" t="s">
        <v>11</v>
      </c>
      <c r="B16" s="46"/>
      <c r="C16" s="3" t="s">
        <v>0</v>
      </c>
      <c r="D16" s="3" t="s">
        <v>0</v>
      </c>
      <c r="E16" s="3" t="s">
        <v>0</v>
      </c>
      <c r="F16" s="3" t="s">
        <v>12</v>
      </c>
      <c r="G16" s="17">
        <v>5532469000</v>
      </c>
      <c r="H16" s="17">
        <v>4812474570.2200003</v>
      </c>
      <c r="I16" s="29">
        <f t="shared" ref="I16:I79" si="0">SUM(H16)/G16*100</f>
        <v>86.986019627403238</v>
      </c>
      <c r="J16" s="17">
        <v>100000</v>
      </c>
      <c r="K16" s="17">
        <v>592080.03</v>
      </c>
      <c r="L16" s="29">
        <f t="shared" ref="L16:L70" si="1">SUM(K16)/J16*100</f>
        <v>592.08003000000008</v>
      </c>
      <c r="M16" s="17">
        <v>5532569000</v>
      </c>
      <c r="N16" s="17">
        <v>4813066650.25</v>
      </c>
      <c r="O16" s="29">
        <f t="shared" ref="O16:O79" si="2">SUM(N16)/M16*100</f>
        <v>86.995149093486219</v>
      </c>
    </row>
    <row r="17" spans="1:15" ht="35.1" customHeight="1">
      <c r="A17" s="52" t="s">
        <v>13</v>
      </c>
      <c r="B17" s="52"/>
      <c r="C17" s="3" t="s">
        <v>0</v>
      </c>
      <c r="D17" s="3" t="s">
        <v>0</v>
      </c>
      <c r="E17" s="3" t="s">
        <v>0</v>
      </c>
      <c r="F17" s="3" t="s">
        <v>14</v>
      </c>
      <c r="G17" s="17">
        <v>4300285000</v>
      </c>
      <c r="H17" s="17">
        <v>3676058565.8000002</v>
      </c>
      <c r="I17" s="29">
        <f t="shared" si="0"/>
        <v>85.484068283846298</v>
      </c>
      <c r="J17" s="17" t="s">
        <v>0</v>
      </c>
      <c r="K17" s="17" t="s">
        <v>0</v>
      </c>
      <c r="L17" s="29"/>
      <c r="M17" s="17">
        <v>4300285000</v>
      </c>
      <c r="N17" s="17">
        <v>3676058565.8000002</v>
      </c>
      <c r="O17" s="29">
        <f t="shared" si="2"/>
        <v>85.484068283846298</v>
      </c>
    </row>
    <row r="18" spans="1:15" ht="22.5" customHeight="1">
      <c r="A18" s="55" t="s">
        <v>15</v>
      </c>
      <c r="B18" s="55"/>
      <c r="C18" s="15" t="s">
        <v>0</v>
      </c>
      <c r="D18" s="15" t="s">
        <v>0</v>
      </c>
      <c r="E18" s="15" t="s">
        <v>0</v>
      </c>
      <c r="F18" s="16" t="s">
        <v>16</v>
      </c>
      <c r="G18" s="8">
        <v>4299285000</v>
      </c>
      <c r="H18" s="8">
        <v>3673799702.3000002</v>
      </c>
      <c r="I18" s="28">
        <f t="shared" si="0"/>
        <v>85.451411160227806</v>
      </c>
      <c r="J18" s="8" t="s">
        <v>0</v>
      </c>
      <c r="K18" s="8" t="s">
        <v>0</v>
      </c>
      <c r="L18" s="28"/>
      <c r="M18" s="8">
        <v>4299285000</v>
      </c>
      <c r="N18" s="8">
        <v>3673799702.3000002</v>
      </c>
      <c r="O18" s="28">
        <f t="shared" si="2"/>
        <v>85.451411160227806</v>
      </c>
    </row>
    <row r="19" spans="1:15" ht="35.1" customHeight="1">
      <c r="A19" s="39" t="s">
        <v>17</v>
      </c>
      <c r="B19" s="39"/>
      <c r="C19" s="10" t="s">
        <v>0</v>
      </c>
      <c r="D19" s="10" t="s">
        <v>0</v>
      </c>
      <c r="E19" s="10" t="s">
        <v>0</v>
      </c>
      <c r="F19" s="10" t="s">
        <v>18</v>
      </c>
      <c r="G19" s="8">
        <v>1635000000</v>
      </c>
      <c r="H19" s="8">
        <v>1734805646.77</v>
      </c>
      <c r="I19" s="28">
        <f t="shared" si="0"/>
        <v>106.1043209033639</v>
      </c>
      <c r="J19" s="8" t="s">
        <v>0</v>
      </c>
      <c r="K19" s="8" t="s">
        <v>0</v>
      </c>
      <c r="L19" s="28"/>
      <c r="M19" s="8">
        <v>1635000000</v>
      </c>
      <c r="N19" s="8">
        <v>1734805646.77</v>
      </c>
      <c r="O19" s="28">
        <f t="shared" si="2"/>
        <v>106.1043209033639</v>
      </c>
    </row>
    <row r="20" spans="1:15" ht="47.25" customHeight="1">
      <c r="A20" s="39" t="s">
        <v>19</v>
      </c>
      <c r="B20" s="39"/>
      <c r="C20" s="10" t="s">
        <v>0</v>
      </c>
      <c r="D20" s="10" t="s">
        <v>0</v>
      </c>
      <c r="E20" s="10" t="s">
        <v>0</v>
      </c>
      <c r="F20" s="10" t="s">
        <v>20</v>
      </c>
      <c r="G20" s="8">
        <v>2609585000</v>
      </c>
      <c r="H20" s="8">
        <v>1865801872.3199999</v>
      </c>
      <c r="I20" s="28">
        <f t="shared" si="0"/>
        <v>71.498030235458884</v>
      </c>
      <c r="J20" s="8" t="s">
        <v>0</v>
      </c>
      <c r="K20" s="8" t="s">
        <v>0</v>
      </c>
      <c r="L20" s="28"/>
      <c r="M20" s="8">
        <v>2609585000</v>
      </c>
      <c r="N20" s="8">
        <v>1865801872.3199999</v>
      </c>
      <c r="O20" s="28">
        <f t="shared" si="2"/>
        <v>71.498030235458884</v>
      </c>
    </row>
    <row r="21" spans="1:15" ht="35.1" customHeight="1">
      <c r="A21" s="39" t="s">
        <v>21</v>
      </c>
      <c r="B21" s="39"/>
      <c r="C21" s="10" t="s">
        <v>0</v>
      </c>
      <c r="D21" s="10" t="s">
        <v>0</v>
      </c>
      <c r="E21" s="10" t="s">
        <v>0</v>
      </c>
      <c r="F21" s="10" t="s">
        <v>22</v>
      </c>
      <c r="G21" s="8">
        <v>36800000</v>
      </c>
      <c r="H21" s="8">
        <v>45866442.170000002</v>
      </c>
      <c r="I21" s="28">
        <f t="shared" si="0"/>
        <v>124.63707111413045</v>
      </c>
      <c r="J21" s="8" t="s">
        <v>0</v>
      </c>
      <c r="K21" s="8" t="s">
        <v>0</v>
      </c>
      <c r="L21" s="28"/>
      <c r="M21" s="8">
        <v>36800000</v>
      </c>
      <c r="N21" s="8">
        <v>45866442.170000002</v>
      </c>
      <c r="O21" s="28">
        <f t="shared" si="2"/>
        <v>124.63707111413045</v>
      </c>
    </row>
    <row r="22" spans="1:15" ht="35.1" customHeight="1">
      <c r="A22" s="39" t="s">
        <v>23</v>
      </c>
      <c r="B22" s="39"/>
      <c r="C22" s="10" t="s">
        <v>0</v>
      </c>
      <c r="D22" s="10" t="s">
        <v>0</v>
      </c>
      <c r="E22" s="10" t="s">
        <v>0</v>
      </c>
      <c r="F22" s="10" t="s">
        <v>24</v>
      </c>
      <c r="G22" s="8">
        <v>17900000</v>
      </c>
      <c r="H22" s="8">
        <v>27221305.859999999</v>
      </c>
      <c r="I22" s="28">
        <f t="shared" si="0"/>
        <v>152.0743344134078</v>
      </c>
      <c r="J22" s="8" t="s">
        <v>0</v>
      </c>
      <c r="K22" s="8" t="s">
        <v>0</v>
      </c>
      <c r="L22" s="28"/>
      <c r="M22" s="8">
        <v>17900000</v>
      </c>
      <c r="N22" s="8">
        <v>27221305.859999999</v>
      </c>
      <c r="O22" s="28">
        <f t="shared" si="2"/>
        <v>152.0743344134078</v>
      </c>
    </row>
    <row r="23" spans="1:15" ht="19.5" customHeight="1">
      <c r="A23" s="39" t="s">
        <v>25</v>
      </c>
      <c r="B23" s="39"/>
      <c r="C23" s="10" t="s">
        <v>0</v>
      </c>
      <c r="D23" s="10" t="s">
        <v>0</v>
      </c>
      <c r="E23" s="10" t="s">
        <v>0</v>
      </c>
      <c r="F23" s="10" t="s">
        <v>26</v>
      </c>
      <c r="G23" s="8" t="s">
        <v>0</v>
      </c>
      <c r="H23" s="8">
        <v>98776.56</v>
      </c>
      <c r="I23" s="28"/>
      <c r="J23" s="8" t="s">
        <v>0</v>
      </c>
      <c r="K23" s="8" t="s">
        <v>0</v>
      </c>
      <c r="L23" s="28"/>
      <c r="M23" s="8" t="s">
        <v>0</v>
      </c>
      <c r="N23" s="8">
        <v>98776.56</v>
      </c>
      <c r="O23" s="28"/>
    </row>
    <row r="24" spans="1:15" ht="35.1" customHeight="1">
      <c r="A24" s="39" t="s">
        <v>27</v>
      </c>
      <c r="B24" s="39"/>
      <c r="C24" s="10" t="s">
        <v>0</v>
      </c>
      <c r="D24" s="10" t="s">
        <v>0</v>
      </c>
      <c r="E24" s="10" t="s">
        <v>0</v>
      </c>
      <c r="F24" s="10" t="s">
        <v>28</v>
      </c>
      <c r="G24" s="8" t="s">
        <v>0</v>
      </c>
      <c r="H24" s="8">
        <v>5658.62</v>
      </c>
      <c r="I24" s="28"/>
      <c r="J24" s="8" t="s">
        <v>0</v>
      </c>
      <c r="K24" s="8" t="s">
        <v>0</v>
      </c>
      <c r="L24" s="28"/>
      <c r="M24" s="8" t="s">
        <v>0</v>
      </c>
      <c r="N24" s="8">
        <v>5658.62</v>
      </c>
      <c r="O24" s="28"/>
    </row>
    <row r="25" spans="1:15" ht="29.25" customHeight="1">
      <c r="A25" s="51" t="s">
        <v>29</v>
      </c>
      <c r="B25" s="51"/>
      <c r="C25" s="9" t="s">
        <v>0</v>
      </c>
      <c r="D25" s="9" t="s">
        <v>0</v>
      </c>
      <c r="E25" s="9" t="s">
        <v>0</v>
      </c>
      <c r="F25" s="9" t="s">
        <v>30</v>
      </c>
      <c r="G25" s="8">
        <v>1000000</v>
      </c>
      <c r="H25" s="8">
        <v>2258863.5</v>
      </c>
      <c r="I25" s="28">
        <f t="shared" si="0"/>
        <v>225.88634999999999</v>
      </c>
      <c r="J25" s="8" t="s">
        <v>0</v>
      </c>
      <c r="K25" s="8" t="s">
        <v>0</v>
      </c>
      <c r="L25" s="28"/>
      <c r="M25" s="8">
        <v>1000000</v>
      </c>
      <c r="N25" s="8">
        <v>2258863.5</v>
      </c>
      <c r="O25" s="28">
        <f t="shared" si="2"/>
        <v>225.88634999999999</v>
      </c>
    </row>
    <row r="26" spans="1:15" ht="35.1" customHeight="1">
      <c r="A26" s="39" t="s">
        <v>31</v>
      </c>
      <c r="B26" s="39"/>
      <c r="C26" s="10" t="s">
        <v>0</v>
      </c>
      <c r="D26" s="10" t="s">
        <v>0</v>
      </c>
      <c r="E26" s="10" t="s">
        <v>0</v>
      </c>
      <c r="F26" s="10" t="s">
        <v>32</v>
      </c>
      <c r="G26" s="8">
        <v>1000000</v>
      </c>
      <c r="H26" s="8">
        <v>2258863.5</v>
      </c>
      <c r="I26" s="28">
        <f t="shared" si="0"/>
        <v>225.88634999999999</v>
      </c>
      <c r="J26" s="8" t="s">
        <v>0</v>
      </c>
      <c r="K26" s="8" t="s">
        <v>0</v>
      </c>
      <c r="L26" s="28"/>
      <c r="M26" s="8">
        <v>1000000</v>
      </c>
      <c r="N26" s="8">
        <v>2258863.5</v>
      </c>
      <c r="O26" s="28">
        <f t="shared" si="2"/>
        <v>225.88634999999999</v>
      </c>
    </row>
    <row r="27" spans="1:15" ht="27" customHeight="1">
      <c r="A27" s="52" t="s">
        <v>33</v>
      </c>
      <c r="B27" s="52"/>
      <c r="C27" s="3" t="s">
        <v>0</v>
      </c>
      <c r="D27" s="3" t="s">
        <v>0</v>
      </c>
      <c r="E27" s="3" t="s">
        <v>0</v>
      </c>
      <c r="F27" s="3" t="s">
        <v>34</v>
      </c>
      <c r="G27" s="8" t="s">
        <v>0</v>
      </c>
      <c r="H27" s="8">
        <v>44987.73</v>
      </c>
      <c r="I27" s="28"/>
      <c r="J27" s="8" t="s">
        <v>0</v>
      </c>
      <c r="K27" s="8" t="s">
        <v>0</v>
      </c>
      <c r="L27" s="28"/>
      <c r="M27" s="8" t="s">
        <v>0</v>
      </c>
      <c r="N27" s="8">
        <v>44987.73</v>
      </c>
      <c r="O27" s="28"/>
    </row>
    <row r="28" spans="1:15" ht="24" customHeight="1">
      <c r="A28" s="51" t="s">
        <v>35</v>
      </c>
      <c r="B28" s="51"/>
      <c r="C28" s="9" t="s">
        <v>0</v>
      </c>
      <c r="D28" s="9" t="s">
        <v>0</v>
      </c>
      <c r="E28" s="9" t="s">
        <v>0</v>
      </c>
      <c r="F28" s="9" t="s">
        <v>36</v>
      </c>
      <c r="G28" s="8" t="s">
        <v>0</v>
      </c>
      <c r="H28" s="8">
        <v>2314</v>
      </c>
      <c r="I28" s="28"/>
      <c r="J28" s="8" t="s">
        <v>0</v>
      </c>
      <c r="K28" s="8" t="s">
        <v>0</v>
      </c>
      <c r="L28" s="28"/>
      <c r="M28" s="8" t="s">
        <v>0</v>
      </c>
      <c r="N28" s="8">
        <v>2314</v>
      </c>
      <c r="O28" s="28"/>
    </row>
    <row r="29" spans="1:15" ht="48.75" customHeight="1">
      <c r="A29" s="39" t="s">
        <v>37</v>
      </c>
      <c r="B29" s="39"/>
      <c r="C29" s="10" t="s">
        <v>0</v>
      </c>
      <c r="D29" s="10" t="s">
        <v>0</v>
      </c>
      <c r="E29" s="10" t="s">
        <v>0</v>
      </c>
      <c r="F29" s="10" t="s">
        <v>38</v>
      </c>
      <c r="G29" s="8" t="s">
        <v>0</v>
      </c>
      <c r="H29" s="8">
        <v>2314</v>
      </c>
      <c r="I29" s="28"/>
      <c r="J29" s="8" t="s">
        <v>0</v>
      </c>
      <c r="K29" s="8" t="s">
        <v>0</v>
      </c>
      <c r="L29" s="28"/>
      <c r="M29" s="8" t="s">
        <v>0</v>
      </c>
      <c r="N29" s="8">
        <v>2314</v>
      </c>
      <c r="O29" s="28"/>
    </row>
    <row r="30" spans="1:15" ht="12.75">
      <c r="A30" s="51" t="s">
        <v>39</v>
      </c>
      <c r="B30" s="51"/>
      <c r="C30" s="9" t="s">
        <v>0</v>
      </c>
      <c r="D30" s="9" t="s">
        <v>0</v>
      </c>
      <c r="E30" s="9" t="s">
        <v>0</v>
      </c>
      <c r="F30" s="9" t="s">
        <v>40</v>
      </c>
      <c r="G30" s="8" t="s">
        <v>0</v>
      </c>
      <c r="H30" s="8">
        <v>42870.73</v>
      </c>
      <c r="I30" s="28"/>
      <c r="J30" s="8" t="s">
        <v>0</v>
      </c>
      <c r="K30" s="8" t="s">
        <v>0</v>
      </c>
      <c r="L30" s="28"/>
      <c r="M30" s="8" t="s">
        <v>0</v>
      </c>
      <c r="N30" s="8">
        <v>42870.73</v>
      </c>
      <c r="O30" s="28"/>
    </row>
    <row r="31" spans="1:15" ht="32.25" customHeight="1">
      <c r="A31" s="39" t="s">
        <v>41</v>
      </c>
      <c r="B31" s="39"/>
      <c r="C31" s="10" t="s">
        <v>0</v>
      </c>
      <c r="D31" s="10" t="s">
        <v>0</v>
      </c>
      <c r="E31" s="10" t="s">
        <v>0</v>
      </c>
      <c r="F31" s="10" t="s">
        <v>42</v>
      </c>
      <c r="G31" s="8" t="s">
        <v>0</v>
      </c>
      <c r="H31" s="8">
        <v>42870.73</v>
      </c>
      <c r="I31" s="28"/>
      <c r="J31" s="8" t="s">
        <v>0</v>
      </c>
      <c r="K31" s="8" t="s">
        <v>0</v>
      </c>
      <c r="L31" s="28"/>
      <c r="M31" s="8" t="s">
        <v>0</v>
      </c>
      <c r="N31" s="8">
        <v>42870.73</v>
      </c>
      <c r="O31" s="28"/>
    </row>
    <row r="32" spans="1:15" ht="12.75">
      <c r="A32" s="51" t="s">
        <v>43</v>
      </c>
      <c r="B32" s="51"/>
      <c r="C32" s="9" t="s">
        <v>0</v>
      </c>
      <c r="D32" s="9" t="s">
        <v>0</v>
      </c>
      <c r="E32" s="9" t="s">
        <v>0</v>
      </c>
      <c r="F32" s="9" t="s">
        <v>44</v>
      </c>
      <c r="G32" s="8" t="s">
        <v>0</v>
      </c>
      <c r="H32" s="8">
        <v>-197</v>
      </c>
      <c r="I32" s="28"/>
      <c r="J32" s="8" t="s">
        <v>0</v>
      </c>
      <c r="K32" s="8" t="s">
        <v>0</v>
      </c>
      <c r="L32" s="28"/>
      <c r="M32" s="8" t="s">
        <v>0</v>
      </c>
      <c r="N32" s="8">
        <v>-197</v>
      </c>
      <c r="O32" s="28"/>
    </row>
    <row r="33" spans="1:15" ht="26.25" customHeight="1">
      <c r="A33" s="39" t="s">
        <v>45</v>
      </c>
      <c r="B33" s="39"/>
      <c r="C33" s="10" t="s">
        <v>0</v>
      </c>
      <c r="D33" s="10" t="s">
        <v>0</v>
      </c>
      <c r="E33" s="10" t="s">
        <v>0</v>
      </c>
      <c r="F33" s="10" t="s">
        <v>46</v>
      </c>
      <c r="G33" s="8" t="s">
        <v>0</v>
      </c>
      <c r="H33" s="8">
        <v>-197</v>
      </c>
      <c r="I33" s="28"/>
      <c r="J33" s="8" t="s">
        <v>0</v>
      </c>
      <c r="K33" s="8" t="s">
        <v>0</v>
      </c>
      <c r="L33" s="28"/>
      <c r="M33" s="8" t="s">
        <v>0</v>
      </c>
      <c r="N33" s="8">
        <v>-197</v>
      </c>
      <c r="O33" s="28"/>
    </row>
    <row r="34" spans="1:15" ht="12.75">
      <c r="A34" s="52" t="s">
        <v>47</v>
      </c>
      <c r="B34" s="52"/>
      <c r="C34" s="3" t="s">
        <v>0</v>
      </c>
      <c r="D34" s="3" t="s">
        <v>0</v>
      </c>
      <c r="E34" s="3" t="s">
        <v>0</v>
      </c>
      <c r="F34" s="3" t="s">
        <v>48</v>
      </c>
      <c r="G34" s="8">
        <v>300250000</v>
      </c>
      <c r="H34" s="8">
        <v>318042360.75999999</v>
      </c>
      <c r="I34" s="28">
        <f t="shared" si="0"/>
        <v>105.92584871273938</v>
      </c>
      <c r="J34" s="8" t="s">
        <v>0</v>
      </c>
      <c r="K34" s="8" t="s">
        <v>0</v>
      </c>
      <c r="L34" s="28"/>
      <c r="M34" s="8">
        <v>300250000</v>
      </c>
      <c r="N34" s="8">
        <v>318042360.75999999</v>
      </c>
      <c r="O34" s="28">
        <f t="shared" si="2"/>
        <v>105.92584871273938</v>
      </c>
    </row>
    <row r="35" spans="1:15" ht="12.75">
      <c r="A35" s="51" t="s">
        <v>49</v>
      </c>
      <c r="B35" s="51"/>
      <c r="C35" s="9" t="s">
        <v>0</v>
      </c>
      <c r="D35" s="9" t="s">
        <v>0</v>
      </c>
      <c r="E35" s="9" t="s">
        <v>0</v>
      </c>
      <c r="F35" s="9" t="s">
        <v>50</v>
      </c>
      <c r="G35" s="8">
        <v>9000000</v>
      </c>
      <c r="H35" s="8">
        <v>14550220.07</v>
      </c>
      <c r="I35" s="28">
        <f t="shared" si="0"/>
        <v>161.66911188888889</v>
      </c>
      <c r="J35" s="8" t="s">
        <v>0</v>
      </c>
      <c r="K35" s="8" t="s">
        <v>0</v>
      </c>
      <c r="L35" s="28"/>
      <c r="M35" s="8">
        <v>9000000</v>
      </c>
      <c r="N35" s="8">
        <v>14550220.07</v>
      </c>
      <c r="O35" s="28">
        <f t="shared" si="2"/>
        <v>161.66911188888889</v>
      </c>
    </row>
    <row r="36" spans="1:15" ht="12.75">
      <c r="A36" s="39" t="s">
        <v>51</v>
      </c>
      <c r="B36" s="39"/>
      <c r="C36" s="10" t="s">
        <v>0</v>
      </c>
      <c r="D36" s="10" t="s">
        <v>0</v>
      </c>
      <c r="E36" s="10" t="s">
        <v>0</v>
      </c>
      <c r="F36" s="10" t="s">
        <v>52</v>
      </c>
      <c r="G36" s="8">
        <v>9000000</v>
      </c>
      <c r="H36" s="8">
        <v>14550220.07</v>
      </c>
      <c r="I36" s="28">
        <f t="shared" si="0"/>
        <v>161.66911188888889</v>
      </c>
      <c r="J36" s="8" t="s">
        <v>0</v>
      </c>
      <c r="K36" s="8" t="s">
        <v>0</v>
      </c>
      <c r="L36" s="28"/>
      <c r="M36" s="8">
        <v>9000000</v>
      </c>
      <c r="N36" s="8">
        <v>14550220.07</v>
      </c>
      <c r="O36" s="28">
        <f t="shared" si="2"/>
        <v>161.66911188888889</v>
      </c>
    </row>
    <row r="37" spans="1:15" ht="12.75">
      <c r="A37" s="51" t="s">
        <v>53</v>
      </c>
      <c r="B37" s="51"/>
      <c r="C37" s="9" t="s">
        <v>0</v>
      </c>
      <c r="D37" s="9" t="s">
        <v>0</v>
      </c>
      <c r="E37" s="9" t="s">
        <v>0</v>
      </c>
      <c r="F37" s="9" t="s">
        <v>54</v>
      </c>
      <c r="G37" s="8">
        <v>45000000</v>
      </c>
      <c r="H37" s="8">
        <v>54210276.079999998</v>
      </c>
      <c r="I37" s="28">
        <f t="shared" si="0"/>
        <v>120.46728017777777</v>
      </c>
      <c r="J37" s="8" t="s">
        <v>0</v>
      </c>
      <c r="K37" s="8" t="s">
        <v>0</v>
      </c>
      <c r="L37" s="28"/>
      <c r="M37" s="8">
        <v>45000000</v>
      </c>
      <c r="N37" s="8">
        <v>54210276.079999998</v>
      </c>
      <c r="O37" s="28">
        <f t="shared" si="2"/>
        <v>120.46728017777777</v>
      </c>
    </row>
    <row r="38" spans="1:15" ht="12.75">
      <c r="A38" s="39" t="s">
        <v>51</v>
      </c>
      <c r="B38" s="39"/>
      <c r="C38" s="10" t="s">
        <v>0</v>
      </c>
      <c r="D38" s="10" t="s">
        <v>0</v>
      </c>
      <c r="E38" s="10" t="s">
        <v>0</v>
      </c>
      <c r="F38" s="10" t="s">
        <v>55</v>
      </c>
      <c r="G38" s="8">
        <v>45000000</v>
      </c>
      <c r="H38" s="8">
        <v>54210276.079999998</v>
      </c>
      <c r="I38" s="28">
        <f t="shared" si="0"/>
        <v>120.46728017777777</v>
      </c>
      <c r="J38" s="8" t="s">
        <v>0</v>
      </c>
      <c r="K38" s="8" t="s">
        <v>0</v>
      </c>
      <c r="L38" s="28"/>
      <c r="M38" s="8">
        <v>45000000</v>
      </c>
      <c r="N38" s="8">
        <v>54210276.079999998</v>
      </c>
      <c r="O38" s="28">
        <f t="shared" si="2"/>
        <v>120.46728017777777</v>
      </c>
    </row>
    <row r="39" spans="1:15" ht="35.1" customHeight="1">
      <c r="A39" s="51" t="s">
        <v>56</v>
      </c>
      <c r="B39" s="51"/>
      <c r="C39" s="9" t="s">
        <v>0</v>
      </c>
      <c r="D39" s="9" t="s">
        <v>0</v>
      </c>
      <c r="E39" s="9" t="s">
        <v>0</v>
      </c>
      <c r="F39" s="9" t="s">
        <v>57</v>
      </c>
      <c r="G39" s="8">
        <v>246250000</v>
      </c>
      <c r="H39" s="8">
        <v>249281864.61000001</v>
      </c>
      <c r="I39" s="28">
        <f t="shared" si="0"/>
        <v>101.23121405482235</v>
      </c>
      <c r="J39" s="8" t="s">
        <v>0</v>
      </c>
      <c r="K39" s="8" t="s">
        <v>0</v>
      </c>
      <c r="L39" s="28"/>
      <c r="M39" s="8">
        <v>246250000</v>
      </c>
      <c r="N39" s="8">
        <v>249281864.61000001</v>
      </c>
      <c r="O39" s="28">
        <f t="shared" si="2"/>
        <v>101.23121405482235</v>
      </c>
    </row>
    <row r="40" spans="1:15" ht="57.75" customHeight="1">
      <c r="A40" s="39" t="s">
        <v>58</v>
      </c>
      <c r="B40" s="39"/>
      <c r="C40" s="10" t="s">
        <v>0</v>
      </c>
      <c r="D40" s="10" t="s">
        <v>0</v>
      </c>
      <c r="E40" s="10" t="s">
        <v>0</v>
      </c>
      <c r="F40" s="10" t="s">
        <v>59</v>
      </c>
      <c r="G40" s="8">
        <v>127750000</v>
      </c>
      <c r="H40" s="8">
        <v>156647470.81999999</v>
      </c>
      <c r="I40" s="28">
        <f t="shared" si="0"/>
        <v>122.62032940900195</v>
      </c>
      <c r="J40" s="8" t="s">
        <v>0</v>
      </c>
      <c r="K40" s="8" t="s">
        <v>0</v>
      </c>
      <c r="L40" s="28"/>
      <c r="M40" s="8">
        <v>127750000</v>
      </c>
      <c r="N40" s="8">
        <v>156647470.81999999</v>
      </c>
      <c r="O40" s="28">
        <f t="shared" si="2"/>
        <v>122.62032940900195</v>
      </c>
    </row>
    <row r="41" spans="1:15" ht="54.75" customHeight="1">
      <c r="A41" s="39" t="s">
        <v>60</v>
      </c>
      <c r="B41" s="39"/>
      <c r="C41" s="10" t="s">
        <v>0</v>
      </c>
      <c r="D41" s="10" t="s">
        <v>0</v>
      </c>
      <c r="E41" s="10" t="s">
        <v>0</v>
      </c>
      <c r="F41" s="10" t="s">
        <v>61</v>
      </c>
      <c r="G41" s="8">
        <v>118500000</v>
      </c>
      <c r="H41" s="8">
        <v>92634393.790000007</v>
      </c>
      <c r="I41" s="28">
        <f t="shared" si="0"/>
        <v>78.172484210970467</v>
      </c>
      <c r="J41" s="8" t="s">
        <v>0</v>
      </c>
      <c r="K41" s="8" t="s">
        <v>0</v>
      </c>
      <c r="L41" s="28"/>
      <c r="M41" s="8">
        <v>118500000</v>
      </c>
      <c r="N41" s="8">
        <v>92634393.790000007</v>
      </c>
      <c r="O41" s="28">
        <f t="shared" si="2"/>
        <v>78.172484210970467</v>
      </c>
    </row>
    <row r="42" spans="1:15" ht="35.1" customHeight="1">
      <c r="A42" s="52" t="s">
        <v>62</v>
      </c>
      <c r="B42" s="52"/>
      <c r="C42" s="3" t="s">
        <v>0</v>
      </c>
      <c r="D42" s="3" t="s">
        <v>0</v>
      </c>
      <c r="E42" s="3" t="s">
        <v>0</v>
      </c>
      <c r="F42" s="3" t="s">
        <v>63</v>
      </c>
      <c r="G42" s="8">
        <v>931934000</v>
      </c>
      <c r="H42" s="8">
        <v>818328153.42999995</v>
      </c>
      <c r="I42" s="28">
        <f t="shared" si="0"/>
        <v>87.809668220067081</v>
      </c>
      <c r="J42" s="8" t="s">
        <v>0</v>
      </c>
      <c r="K42" s="8" t="s">
        <v>0</v>
      </c>
      <c r="L42" s="28"/>
      <c r="M42" s="8">
        <v>931934000</v>
      </c>
      <c r="N42" s="8">
        <v>818328153.42999995</v>
      </c>
      <c r="O42" s="28">
        <f t="shared" si="2"/>
        <v>87.809668220067081</v>
      </c>
    </row>
    <row r="43" spans="1:15" ht="12.75">
      <c r="A43" s="51" t="s">
        <v>64</v>
      </c>
      <c r="B43" s="51"/>
      <c r="C43" s="9" t="s">
        <v>0</v>
      </c>
      <c r="D43" s="9" t="s">
        <v>0</v>
      </c>
      <c r="E43" s="9" t="s">
        <v>0</v>
      </c>
      <c r="F43" s="9" t="s">
        <v>65</v>
      </c>
      <c r="G43" s="8">
        <v>401694000</v>
      </c>
      <c r="H43" s="8">
        <v>278268867.05000001</v>
      </c>
      <c r="I43" s="28">
        <f t="shared" si="0"/>
        <v>69.273842041454444</v>
      </c>
      <c r="J43" s="8" t="s">
        <v>0</v>
      </c>
      <c r="K43" s="8" t="s">
        <v>0</v>
      </c>
      <c r="L43" s="28"/>
      <c r="M43" s="8">
        <v>401694000</v>
      </c>
      <c r="N43" s="8">
        <v>278268867.05000001</v>
      </c>
      <c r="O43" s="28">
        <f t="shared" si="2"/>
        <v>69.273842041454444</v>
      </c>
    </row>
    <row r="44" spans="1:15" ht="35.1" customHeight="1">
      <c r="A44" s="39" t="s">
        <v>66</v>
      </c>
      <c r="B44" s="39"/>
      <c r="C44" s="10" t="s">
        <v>0</v>
      </c>
      <c r="D44" s="10" t="s">
        <v>0</v>
      </c>
      <c r="E44" s="10" t="s">
        <v>0</v>
      </c>
      <c r="F44" s="10" t="s">
        <v>67</v>
      </c>
      <c r="G44" s="8">
        <v>240000</v>
      </c>
      <c r="H44" s="8">
        <v>139797.79999999999</v>
      </c>
      <c r="I44" s="28">
        <f t="shared" si="0"/>
        <v>58.249083333333331</v>
      </c>
      <c r="J44" s="8" t="s">
        <v>0</v>
      </c>
      <c r="K44" s="8" t="s">
        <v>0</v>
      </c>
      <c r="L44" s="28"/>
      <c r="M44" s="8">
        <v>240000</v>
      </c>
      <c r="N44" s="8">
        <v>139797.79999999999</v>
      </c>
      <c r="O44" s="28">
        <f t="shared" si="2"/>
        <v>58.249083333333331</v>
      </c>
    </row>
    <row r="45" spans="1:15" ht="35.1" customHeight="1">
      <c r="A45" s="39" t="s">
        <v>68</v>
      </c>
      <c r="B45" s="39"/>
      <c r="C45" s="10" t="s">
        <v>0</v>
      </c>
      <c r="D45" s="10" t="s">
        <v>0</v>
      </c>
      <c r="E45" s="10" t="s">
        <v>0</v>
      </c>
      <c r="F45" s="10" t="s">
        <v>69</v>
      </c>
      <c r="G45" s="8">
        <v>284000</v>
      </c>
      <c r="H45" s="8">
        <v>408833.31</v>
      </c>
      <c r="I45" s="28">
        <f t="shared" si="0"/>
        <v>143.95539084507044</v>
      </c>
      <c r="J45" s="8" t="s">
        <v>0</v>
      </c>
      <c r="K45" s="8" t="s">
        <v>0</v>
      </c>
      <c r="L45" s="28"/>
      <c r="M45" s="8">
        <v>284000</v>
      </c>
      <c r="N45" s="8">
        <v>408833.31</v>
      </c>
      <c r="O45" s="28">
        <f t="shared" si="2"/>
        <v>143.95539084507044</v>
      </c>
    </row>
    <row r="46" spans="1:15" ht="35.1" customHeight="1">
      <c r="A46" s="39" t="s">
        <v>70</v>
      </c>
      <c r="B46" s="39"/>
      <c r="C46" s="10" t="s">
        <v>0</v>
      </c>
      <c r="D46" s="10" t="s">
        <v>0</v>
      </c>
      <c r="E46" s="10" t="s">
        <v>0</v>
      </c>
      <c r="F46" s="10" t="s">
        <v>71</v>
      </c>
      <c r="G46" s="8">
        <v>4800000</v>
      </c>
      <c r="H46" s="8">
        <v>2612250.1</v>
      </c>
      <c r="I46" s="28">
        <f t="shared" si="0"/>
        <v>54.421877083333335</v>
      </c>
      <c r="J46" s="8" t="s">
        <v>0</v>
      </c>
      <c r="K46" s="8" t="s">
        <v>0</v>
      </c>
      <c r="L46" s="28"/>
      <c r="M46" s="8">
        <v>4800000</v>
      </c>
      <c r="N46" s="8">
        <v>2612250.1</v>
      </c>
      <c r="O46" s="28">
        <f t="shared" si="2"/>
        <v>54.421877083333335</v>
      </c>
    </row>
    <row r="47" spans="1:15" ht="35.1" customHeight="1">
      <c r="A47" s="39" t="s">
        <v>72</v>
      </c>
      <c r="B47" s="39"/>
      <c r="C47" s="10" t="s">
        <v>0</v>
      </c>
      <c r="D47" s="10" t="s">
        <v>0</v>
      </c>
      <c r="E47" s="10" t="s">
        <v>0</v>
      </c>
      <c r="F47" s="10" t="s">
        <v>73</v>
      </c>
      <c r="G47" s="8">
        <v>52700000</v>
      </c>
      <c r="H47" s="8">
        <v>41002645.82</v>
      </c>
      <c r="I47" s="28">
        <f t="shared" si="0"/>
        <v>77.803882011385198</v>
      </c>
      <c r="J47" s="8" t="s">
        <v>0</v>
      </c>
      <c r="K47" s="8" t="s">
        <v>0</v>
      </c>
      <c r="L47" s="28"/>
      <c r="M47" s="8">
        <v>52700000</v>
      </c>
      <c r="N47" s="8">
        <v>41002645.82</v>
      </c>
      <c r="O47" s="28">
        <f t="shared" si="2"/>
        <v>77.803882011385198</v>
      </c>
    </row>
    <row r="48" spans="1:15" ht="12.75">
      <c r="A48" s="39" t="s">
        <v>74</v>
      </c>
      <c r="B48" s="39"/>
      <c r="C48" s="10" t="s">
        <v>0</v>
      </c>
      <c r="D48" s="10" t="s">
        <v>0</v>
      </c>
      <c r="E48" s="10" t="s">
        <v>0</v>
      </c>
      <c r="F48" s="10" t="s">
        <v>75</v>
      </c>
      <c r="G48" s="8">
        <v>111000000</v>
      </c>
      <c r="H48" s="8">
        <v>74820554.980000004</v>
      </c>
      <c r="I48" s="28">
        <f t="shared" si="0"/>
        <v>67.405905387387392</v>
      </c>
      <c r="J48" s="8" t="s">
        <v>0</v>
      </c>
      <c r="K48" s="8" t="s">
        <v>0</v>
      </c>
      <c r="L48" s="28"/>
      <c r="M48" s="8">
        <v>111000000</v>
      </c>
      <c r="N48" s="8">
        <v>74820554.980000004</v>
      </c>
      <c r="O48" s="28">
        <f t="shared" si="2"/>
        <v>67.405905387387392</v>
      </c>
    </row>
    <row r="49" spans="1:15" ht="12.75">
      <c r="A49" s="39" t="s">
        <v>76</v>
      </c>
      <c r="B49" s="39"/>
      <c r="C49" s="10" t="s">
        <v>0</v>
      </c>
      <c r="D49" s="10" t="s">
        <v>0</v>
      </c>
      <c r="E49" s="10" t="s">
        <v>0</v>
      </c>
      <c r="F49" s="10" t="s">
        <v>77</v>
      </c>
      <c r="G49" s="8">
        <v>202000000</v>
      </c>
      <c r="H49" s="8">
        <v>132243703.47</v>
      </c>
      <c r="I49" s="28">
        <f t="shared" si="0"/>
        <v>65.467179935643557</v>
      </c>
      <c r="J49" s="8" t="s">
        <v>0</v>
      </c>
      <c r="K49" s="8" t="s">
        <v>0</v>
      </c>
      <c r="L49" s="28"/>
      <c r="M49" s="8">
        <v>202000000</v>
      </c>
      <c r="N49" s="8">
        <v>132243703.47</v>
      </c>
      <c r="O49" s="28">
        <f t="shared" si="2"/>
        <v>65.467179935643557</v>
      </c>
    </row>
    <row r="50" spans="1:15" ht="12.75">
      <c r="A50" s="39" t="s">
        <v>78</v>
      </c>
      <c r="B50" s="39"/>
      <c r="C50" s="10" t="s">
        <v>0</v>
      </c>
      <c r="D50" s="10" t="s">
        <v>0</v>
      </c>
      <c r="E50" s="10" t="s">
        <v>0</v>
      </c>
      <c r="F50" s="10" t="s">
        <v>79</v>
      </c>
      <c r="G50" s="8">
        <v>4600000</v>
      </c>
      <c r="H50" s="8">
        <v>4809092.38</v>
      </c>
      <c r="I50" s="28">
        <f t="shared" si="0"/>
        <v>104.54548652173912</v>
      </c>
      <c r="J50" s="8" t="s">
        <v>0</v>
      </c>
      <c r="K50" s="8" t="s">
        <v>0</v>
      </c>
      <c r="L50" s="28"/>
      <c r="M50" s="8">
        <v>4600000</v>
      </c>
      <c r="N50" s="8">
        <v>4809092.38</v>
      </c>
      <c r="O50" s="28">
        <f t="shared" si="2"/>
        <v>104.54548652173912</v>
      </c>
    </row>
    <row r="51" spans="1:15" ht="12.75">
      <c r="A51" s="39" t="s">
        <v>80</v>
      </c>
      <c r="B51" s="39"/>
      <c r="C51" s="10" t="s">
        <v>0</v>
      </c>
      <c r="D51" s="10" t="s">
        <v>0</v>
      </c>
      <c r="E51" s="10" t="s">
        <v>0</v>
      </c>
      <c r="F51" s="10" t="s">
        <v>81</v>
      </c>
      <c r="G51" s="8">
        <v>25100000</v>
      </c>
      <c r="H51" s="8">
        <v>20410464.969999999</v>
      </c>
      <c r="I51" s="28">
        <f t="shared" si="0"/>
        <v>81.316593505976087</v>
      </c>
      <c r="J51" s="8" t="s">
        <v>0</v>
      </c>
      <c r="K51" s="8" t="s">
        <v>0</v>
      </c>
      <c r="L51" s="28"/>
      <c r="M51" s="8">
        <v>25100000</v>
      </c>
      <c r="N51" s="8">
        <v>20410464.969999999</v>
      </c>
      <c r="O51" s="28">
        <f t="shared" si="2"/>
        <v>81.316593505976087</v>
      </c>
    </row>
    <row r="52" spans="1:15" ht="12.75">
      <c r="A52" s="39" t="s">
        <v>82</v>
      </c>
      <c r="B52" s="39"/>
      <c r="C52" s="10" t="s">
        <v>0</v>
      </c>
      <c r="D52" s="10" t="s">
        <v>0</v>
      </c>
      <c r="E52" s="10" t="s">
        <v>0</v>
      </c>
      <c r="F52" s="10" t="s">
        <v>83</v>
      </c>
      <c r="G52" s="8">
        <v>540000</v>
      </c>
      <c r="H52" s="8">
        <v>1333559.45</v>
      </c>
      <c r="I52" s="28">
        <f t="shared" si="0"/>
        <v>246.95545370370371</v>
      </c>
      <c r="J52" s="8" t="s">
        <v>0</v>
      </c>
      <c r="K52" s="8" t="s">
        <v>0</v>
      </c>
      <c r="L52" s="28"/>
      <c r="M52" s="8">
        <v>540000</v>
      </c>
      <c r="N52" s="8">
        <v>1333559.45</v>
      </c>
      <c r="O52" s="28">
        <f t="shared" si="2"/>
        <v>246.95545370370371</v>
      </c>
    </row>
    <row r="53" spans="1:15" ht="12.75">
      <c r="A53" s="39" t="s">
        <v>84</v>
      </c>
      <c r="B53" s="39"/>
      <c r="C53" s="10" t="s">
        <v>0</v>
      </c>
      <c r="D53" s="10" t="s">
        <v>0</v>
      </c>
      <c r="E53" s="10" t="s">
        <v>0</v>
      </c>
      <c r="F53" s="10" t="s">
        <v>85</v>
      </c>
      <c r="G53" s="8">
        <v>430000</v>
      </c>
      <c r="H53" s="8">
        <v>487964.77</v>
      </c>
      <c r="I53" s="28">
        <f t="shared" si="0"/>
        <v>113.48017906976744</v>
      </c>
      <c r="J53" s="8" t="s">
        <v>0</v>
      </c>
      <c r="K53" s="8" t="s">
        <v>0</v>
      </c>
      <c r="L53" s="28"/>
      <c r="M53" s="8">
        <v>430000</v>
      </c>
      <c r="N53" s="8">
        <v>487964.77</v>
      </c>
      <c r="O53" s="28">
        <f t="shared" si="2"/>
        <v>113.48017906976744</v>
      </c>
    </row>
    <row r="54" spans="1:15" ht="12.75">
      <c r="A54" s="51" t="s">
        <v>86</v>
      </c>
      <c r="B54" s="51"/>
      <c r="C54" s="9" t="s">
        <v>0</v>
      </c>
      <c r="D54" s="9" t="s">
        <v>0</v>
      </c>
      <c r="E54" s="9" t="s">
        <v>0</v>
      </c>
      <c r="F54" s="9" t="s">
        <v>87</v>
      </c>
      <c r="G54" s="8">
        <v>240000</v>
      </c>
      <c r="H54" s="8">
        <v>737180.26</v>
      </c>
      <c r="I54" s="28">
        <f t="shared" si="0"/>
        <v>307.15844166666665</v>
      </c>
      <c r="J54" s="8" t="s">
        <v>0</v>
      </c>
      <c r="K54" s="8" t="s">
        <v>0</v>
      </c>
      <c r="L54" s="28"/>
      <c r="M54" s="8">
        <v>240000</v>
      </c>
      <c r="N54" s="8">
        <v>737180.26</v>
      </c>
      <c r="O54" s="28">
        <f t="shared" si="2"/>
        <v>307.15844166666665</v>
      </c>
    </row>
    <row r="55" spans="1:15" ht="12.75">
      <c r="A55" s="39" t="s">
        <v>88</v>
      </c>
      <c r="B55" s="39"/>
      <c r="C55" s="10" t="s">
        <v>0</v>
      </c>
      <c r="D55" s="10" t="s">
        <v>0</v>
      </c>
      <c r="E55" s="10" t="s">
        <v>0</v>
      </c>
      <c r="F55" s="10" t="s">
        <v>89</v>
      </c>
      <c r="G55" s="8">
        <v>130000</v>
      </c>
      <c r="H55" s="8">
        <v>263484.13</v>
      </c>
      <c r="I55" s="28">
        <f t="shared" si="0"/>
        <v>202.68009999999998</v>
      </c>
      <c r="J55" s="8" t="s">
        <v>0</v>
      </c>
      <c r="K55" s="8" t="s">
        <v>0</v>
      </c>
      <c r="L55" s="28"/>
      <c r="M55" s="8">
        <v>130000</v>
      </c>
      <c r="N55" s="8">
        <v>263484.13</v>
      </c>
      <c r="O55" s="28">
        <f t="shared" si="2"/>
        <v>202.68009999999998</v>
      </c>
    </row>
    <row r="56" spans="1:15" ht="12.75">
      <c r="A56" s="39" t="s">
        <v>90</v>
      </c>
      <c r="B56" s="39"/>
      <c r="C56" s="10" t="s">
        <v>0</v>
      </c>
      <c r="D56" s="10" t="s">
        <v>0</v>
      </c>
      <c r="E56" s="10" t="s">
        <v>0</v>
      </c>
      <c r="F56" s="10" t="s">
        <v>91</v>
      </c>
      <c r="G56" s="8">
        <v>110000</v>
      </c>
      <c r="H56" s="8">
        <v>473696.13</v>
      </c>
      <c r="I56" s="28">
        <f t="shared" si="0"/>
        <v>430.63284545454542</v>
      </c>
      <c r="J56" s="8" t="s">
        <v>0</v>
      </c>
      <c r="K56" s="8" t="s">
        <v>0</v>
      </c>
      <c r="L56" s="28"/>
      <c r="M56" s="8">
        <v>110000</v>
      </c>
      <c r="N56" s="8">
        <v>473696.13</v>
      </c>
      <c r="O56" s="28">
        <f t="shared" si="2"/>
        <v>430.63284545454542</v>
      </c>
    </row>
    <row r="57" spans="1:15" ht="12.75">
      <c r="A57" s="51" t="s">
        <v>92</v>
      </c>
      <c r="B57" s="51"/>
      <c r="C57" s="9" t="s">
        <v>0</v>
      </c>
      <c r="D57" s="9" t="s">
        <v>0</v>
      </c>
      <c r="E57" s="9" t="s">
        <v>0</v>
      </c>
      <c r="F57" s="9" t="s">
        <v>93</v>
      </c>
      <c r="G57" s="8">
        <v>530000000</v>
      </c>
      <c r="H57" s="8">
        <v>539322106.12</v>
      </c>
      <c r="I57" s="28">
        <f t="shared" si="0"/>
        <v>101.75888794716981</v>
      </c>
      <c r="J57" s="8" t="s">
        <v>0</v>
      </c>
      <c r="K57" s="8" t="s">
        <v>0</v>
      </c>
      <c r="L57" s="28"/>
      <c r="M57" s="8">
        <v>530000000</v>
      </c>
      <c r="N57" s="8">
        <v>539322106.12</v>
      </c>
      <c r="O57" s="28">
        <f t="shared" si="2"/>
        <v>101.75888794716981</v>
      </c>
    </row>
    <row r="58" spans="1:15" ht="12.75">
      <c r="A58" s="39" t="s">
        <v>94</v>
      </c>
      <c r="B58" s="39"/>
      <c r="C58" s="10" t="s">
        <v>0</v>
      </c>
      <c r="D58" s="10" t="s">
        <v>0</v>
      </c>
      <c r="E58" s="10" t="s">
        <v>0</v>
      </c>
      <c r="F58" s="10" t="s">
        <v>95</v>
      </c>
      <c r="G58" s="8">
        <v>120000000</v>
      </c>
      <c r="H58" s="8">
        <v>118865279.56</v>
      </c>
      <c r="I58" s="28">
        <f t="shared" si="0"/>
        <v>99.054399633333333</v>
      </c>
      <c r="J58" s="8" t="s">
        <v>0</v>
      </c>
      <c r="K58" s="8" t="s">
        <v>0</v>
      </c>
      <c r="L58" s="28"/>
      <c r="M58" s="8">
        <v>120000000</v>
      </c>
      <c r="N58" s="8">
        <v>118865279.56</v>
      </c>
      <c r="O58" s="28">
        <f t="shared" si="2"/>
        <v>99.054399633333333</v>
      </c>
    </row>
    <row r="59" spans="1:15" ht="12.75">
      <c r="A59" s="39" t="s">
        <v>96</v>
      </c>
      <c r="B59" s="39"/>
      <c r="C59" s="10" t="s">
        <v>0</v>
      </c>
      <c r="D59" s="10" t="s">
        <v>0</v>
      </c>
      <c r="E59" s="10" t="s">
        <v>0</v>
      </c>
      <c r="F59" s="10" t="s">
        <v>97</v>
      </c>
      <c r="G59" s="8">
        <v>410000000</v>
      </c>
      <c r="H59" s="8">
        <v>420465829.13</v>
      </c>
      <c r="I59" s="28">
        <f t="shared" si="0"/>
        <v>102.5526412512195</v>
      </c>
      <c r="J59" s="8" t="s">
        <v>0</v>
      </c>
      <c r="K59" s="8" t="s">
        <v>0</v>
      </c>
      <c r="L59" s="28"/>
      <c r="M59" s="8">
        <v>410000000</v>
      </c>
      <c r="N59" s="8">
        <v>420465829.13</v>
      </c>
      <c r="O59" s="28">
        <f t="shared" si="2"/>
        <v>102.5526412512195</v>
      </c>
    </row>
    <row r="60" spans="1:15" ht="43.5" customHeight="1">
      <c r="A60" s="39" t="s">
        <v>98</v>
      </c>
      <c r="B60" s="39"/>
      <c r="C60" s="10" t="s">
        <v>0</v>
      </c>
      <c r="D60" s="10" t="s">
        <v>0</v>
      </c>
      <c r="E60" s="10" t="s">
        <v>0</v>
      </c>
      <c r="F60" s="10" t="s">
        <v>99</v>
      </c>
      <c r="G60" s="8" t="s">
        <v>0</v>
      </c>
      <c r="H60" s="8">
        <v>-9002.57</v>
      </c>
      <c r="I60" s="28"/>
      <c r="J60" s="8" t="s">
        <v>0</v>
      </c>
      <c r="K60" s="8" t="s">
        <v>0</v>
      </c>
      <c r="L60" s="28"/>
      <c r="M60" s="8" t="s">
        <v>0</v>
      </c>
      <c r="N60" s="8">
        <v>-9002.57</v>
      </c>
      <c r="O60" s="28"/>
    </row>
    <row r="61" spans="1:15" ht="12.75">
      <c r="A61" s="52" t="s">
        <v>100</v>
      </c>
      <c r="B61" s="52"/>
      <c r="C61" s="3" t="s">
        <v>0</v>
      </c>
      <c r="D61" s="3" t="s">
        <v>0</v>
      </c>
      <c r="E61" s="3" t="s">
        <v>0</v>
      </c>
      <c r="F61" s="3" t="s">
        <v>101</v>
      </c>
      <c r="G61" s="8" t="s">
        <v>0</v>
      </c>
      <c r="H61" s="8">
        <v>502.5</v>
      </c>
      <c r="I61" s="28"/>
      <c r="J61" s="8">
        <v>100000</v>
      </c>
      <c r="K61" s="8">
        <v>592080.03</v>
      </c>
      <c r="L61" s="28">
        <f t="shared" si="1"/>
        <v>592.08003000000008</v>
      </c>
      <c r="M61" s="8">
        <v>100000</v>
      </c>
      <c r="N61" s="8">
        <v>592582.53</v>
      </c>
      <c r="O61" s="28">
        <f t="shared" si="2"/>
        <v>592.58253000000002</v>
      </c>
    </row>
    <row r="62" spans="1:15" ht="12.75">
      <c r="A62" s="51" t="s">
        <v>102</v>
      </c>
      <c r="B62" s="51"/>
      <c r="C62" s="9" t="s">
        <v>0</v>
      </c>
      <c r="D62" s="9" t="s">
        <v>0</v>
      </c>
      <c r="E62" s="9" t="s">
        <v>0</v>
      </c>
      <c r="F62" s="9" t="s">
        <v>103</v>
      </c>
      <c r="G62" s="8" t="s">
        <v>0</v>
      </c>
      <c r="H62" s="8" t="s">
        <v>0</v>
      </c>
      <c r="I62" s="28"/>
      <c r="J62" s="8">
        <v>100000</v>
      </c>
      <c r="K62" s="8">
        <v>592088.23</v>
      </c>
      <c r="L62" s="28">
        <f t="shared" si="1"/>
        <v>592.08822999999995</v>
      </c>
      <c r="M62" s="8">
        <v>100000</v>
      </c>
      <c r="N62" s="8">
        <v>592088.23</v>
      </c>
      <c r="O62" s="28">
        <f t="shared" si="2"/>
        <v>592.08822999999995</v>
      </c>
    </row>
    <row r="63" spans="1:15" ht="41.25" customHeight="1">
      <c r="A63" s="39" t="s">
        <v>104</v>
      </c>
      <c r="B63" s="39"/>
      <c r="C63" s="10" t="s">
        <v>0</v>
      </c>
      <c r="D63" s="10" t="s">
        <v>0</v>
      </c>
      <c r="E63" s="10" t="s">
        <v>0</v>
      </c>
      <c r="F63" s="10" t="s">
        <v>105</v>
      </c>
      <c r="G63" s="8" t="s">
        <v>0</v>
      </c>
      <c r="H63" s="8" t="s">
        <v>0</v>
      </c>
      <c r="I63" s="28"/>
      <c r="J63" s="8" t="s">
        <v>0</v>
      </c>
      <c r="K63" s="8">
        <v>359093.26</v>
      </c>
      <c r="L63" s="28"/>
      <c r="M63" s="8" t="s">
        <v>0</v>
      </c>
      <c r="N63" s="8">
        <v>359093.26</v>
      </c>
      <c r="O63" s="28"/>
    </row>
    <row r="64" spans="1:15" ht="17.25" customHeight="1">
      <c r="A64" s="39" t="s">
        <v>106</v>
      </c>
      <c r="B64" s="39"/>
      <c r="C64" s="10" t="s">
        <v>0</v>
      </c>
      <c r="D64" s="10" t="s">
        <v>0</v>
      </c>
      <c r="E64" s="10" t="s">
        <v>0</v>
      </c>
      <c r="F64" s="10" t="s">
        <v>107</v>
      </c>
      <c r="G64" s="8" t="s">
        <v>0</v>
      </c>
      <c r="H64" s="8" t="s">
        <v>0</v>
      </c>
      <c r="I64" s="28"/>
      <c r="J64" s="8">
        <v>45000</v>
      </c>
      <c r="K64" s="8">
        <v>194275.37</v>
      </c>
      <c r="L64" s="28">
        <f t="shared" si="1"/>
        <v>431.72304444444444</v>
      </c>
      <c r="M64" s="8">
        <v>45000</v>
      </c>
      <c r="N64" s="8">
        <v>194275.37</v>
      </c>
      <c r="O64" s="28">
        <f t="shared" si="2"/>
        <v>431.72304444444444</v>
      </c>
    </row>
    <row r="65" spans="1:15" ht="29.25" customHeight="1">
      <c r="A65" s="39" t="s">
        <v>108</v>
      </c>
      <c r="B65" s="39"/>
      <c r="C65" s="10" t="s">
        <v>0</v>
      </c>
      <c r="D65" s="10" t="s">
        <v>0</v>
      </c>
      <c r="E65" s="10" t="s">
        <v>0</v>
      </c>
      <c r="F65" s="10" t="s">
        <v>109</v>
      </c>
      <c r="G65" s="8" t="s">
        <v>0</v>
      </c>
      <c r="H65" s="8" t="s">
        <v>0</v>
      </c>
      <c r="I65" s="28"/>
      <c r="J65" s="8">
        <v>55000</v>
      </c>
      <c r="K65" s="8">
        <v>38719.599999999999</v>
      </c>
      <c r="L65" s="28">
        <f t="shared" si="1"/>
        <v>70.399272727272717</v>
      </c>
      <c r="M65" s="8">
        <v>55000</v>
      </c>
      <c r="N65" s="8">
        <v>38719.599999999999</v>
      </c>
      <c r="O65" s="28">
        <f t="shared" si="2"/>
        <v>70.399272727272717</v>
      </c>
    </row>
    <row r="66" spans="1:15" ht="12.75">
      <c r="A66" s="51" t="s">
        <v>110</v>
      </c>
      <c r="B66" s="51"/>
      <c r="C66" s="9" t="s">
        <v>0</v>
      </c>
      <c r="D66" s="9" t="s">
        <v>0</v>
      </c>
      <c r="E66" s="9" t="s">
        <v>0</v>
      </c>
      <c r="F66" s="9" t="s">
        <v>111</v>
      </c>
      <c r="G66" s="8" t="s">
        <v>0</v>
      </c>
      <c r="H66" s="8" t="s">
        <v>0</v>
      </c>
      <c r="I66" s="28"/>
      <c r="J66" s="8" t="s">
        <v>0</v>
      </c>
      <c r="K66" s="8">
        <v>-8.1999999999999993</v>
      </c>
      <c r="L66" s="28"/>
      <c r="M66" s="8" t="s">
        <v>0</v>
      </c>
      <c r="N66" s="8">
        <v>-8.1999999999999993</v>
      </c>
      <c r="O66" s="28"/>
    </row>
    <row r="67" spans="1:15" ht="30.75" customHeight="1">
      <c r="A67" s="39" t="s">
        <v>112</v>
      </c>
      <c r="B67" s="39"/>
      <c r="C67" s="10" t="s">
        <v>0</v>
      </c>
      <c r="D67" s="10" t="s">
        <v>0</v>
      </c>
      <c r="E67" s="10" t="s">
        <v>0</v>
      </c>
      <c r="F67" s="10" t="s">
        <v>113</v>
      </c>
      <c r="G67" s="8" t="s">
        <v>0</v>
      </c>
      <c r="H67" s="8" t="s">
        <v>0</v>
      </c>
      <c r="I67" s="28"/>
      <c r="J67" s="8" t="s">
        <v>0</v>
      </c>
      <c r="K67" s="8">
        <v>-8.1999999999999993</v>
      </c>
      <c r="L67" s="28"/>
      <c r="M67" s="8" t="s">
        <v>0</v>
      </c>
      <c r="N67" s="8">
        <v>-8.1999999999999993</v>
      </c>
      <c r="O67" s="28"/>
    </row>
    <row r="68" spans="1:15" ht="30" customHeight="1">
      <c r="A68" s="51" t="s">
        <v>114</v>
      </c>
      <c r="B68" s="51"/>
      <c r="C68" s="9" t="s">
        <v>0</v>
      </c>
      <c r="D68" s="9" t="s">
        <v>0</v>
      </c>
      <c r="E68" s="9" t="s">
        <v>0</v>
      </c>
      <c r="F68" s="9" t="s">
        <v>115</v>
      </c>
      <c r="G68" s="8" t="s">
        <v>0</v>
      </c>
      <c r="H68" s="8">
        <v>502.5</v>
      </c>
      <c r="I68" s="28"/>
      <c r="J68" s="8" t="s">
        <v>0</v>
      </c>
      <c r="K68" s="8" t="s">
        <v>0</v>
      </c>
      <c r="L68" s="28"/>
      <c r="M68" s="8" t="s">
        <v>0</v>
      </c>
      <c r="N68" s="8">
        <v>502.5</v>
      </c>
      <c r="O68" s="28"/>
    </row>
    <row r="69" spans="1:15" ht="12.75">
      <c r="A69" s="39" t="s">
        <v>116</v>
      </c>
      <c r="B69" s="39"/>
      <c r="C69" s="10" t="s">
        <v>0</v>
      </c>
      <c r="D69" s="10" t="s">
        <v>0</v>
      </c>
      <c r="E69" s="10" t="s">
        <v>0</v>
      </c>
      <c r="F69" s="10" t="s">
        <v>117</v>
      </c>
      <c r="G69" s="8" t="s">
        <v>0</v>
      </c>
      <c r="H69" s="8">
        <v>502.5</v>
      </c>
      <c r="I69" s="28"/>
      <c r="J69" s="8" t="s">
        <v>0</v>
      </c>
      <c r="K69" s="8" t="s">
        <v>0</v>
      </c>
      <c r="L69" s="28"/>
      <c r="M69" s="8" t="s">
        <v>0</v>
      </c>
      <c r="N69" s="8">
        <v>502.5</v>
      </c>
      <c r="O69" s="28"/>
    </row>
    <row r="70" spans="1:15" ht="12.75">
      <c r="A70" s="37" t="s">
        <v>118</v>
      </c>
      <c r="B70" s="37"/>
      <c r="C70" s="3" t="s">
        <v>0</v>
      </c>
      <c r="D70" s="3" t="s">
        <v>0</v>
      </c>
      <c r="E70" s="3" t="s">
        <v>0</v>
      </c>
      <c r="F70" s="3" t="s">
        <v>119</v>
      </c>
      <c r="G70" s="8">
        <v>36500800</v>
      </c>
      <c r="H70" s="8">
        <v>64553851.719999999</v>
      </c>
      <c r="I70" s="28">
        <f t="shared" si="0"/>
        <v>176.85599143032482</v>
      </c>
      <c r="J70" s="8">
        <v>78343888</v>
      </c>
      <c r="K70" s="8">
        <v>173882282.56</v>
      </c>
      <c r="L70" s="28">
        <f t="shared" si="1"/>
        <v>221.94747669403387</v>
      </c>
      <c r="M70" s="8">
        <v>114844688</v>
      </c>
      <c r="N70" s="8">
        <v>238436134.28</v>
      </c>
      <c r="O70" s="28">
        <f t="shared" si="2"/>
        <v>207.61616269095526</v>
      </c>
    </row>
    <row r="71" spans="1:15" ht="12.75">
      <c r="A71" s="52" t="s">
        <v>120</v>
      </c>
      <c r="B71" s="52"/>
      <c r="C71" s="3" t="s">
        <v>0</v>
      </c>
      <c r="D71" s="3" t="s">
        <v>0</v>
      </c>
      <c r="E71" s="3" t="s">
        <v>0</v>
      </c>
      <c r="F71" s="3" t="s">
        <v>121</v>
      </c>
      <c r="G71" s="8">
        <v>2180000</v>
      </c>
      <c r="H71" s="8">
        <v>8370955.5700000003</v>
      </c>
      <c r="I71" s="28">
        <f t="shared" si="0"/>
        <v>383.98878761467887</v>
      </c>
      <c r="J71" s="8" t="s">
        <v>0</v>
      </c>
      <c r="K71" s="8" t="s">
        <v>0</v>
      </c>
      <c r="L71" s="28"/>
      <c r="M71" s="8">
        <v>2180000</v>
      </c>
      <c r="N71" s="8">
        <v>8370955.5700000003</v>
      </c>
      <c r="O71" s="28">
        <f t="shared" si="2"/>
        <v>383.98878761467887</v>
      </c>
    </row>
    <row r="72" spans="1:15" ht="12.75">
      <c r="A72" s="51" t="s">
        <v>122</v>
      </c>
      <c r="B72" s="51"/>
      <c r="C72" s="9" t="s">
        <v>0</v>
      </c>
      <c r="D72" s="9" t="s">
        <v>0</v>
      </c>
      <c r="E72" s="9" t="s">
        <v>0</v>
      </c>
      <c r="F72" s="9" t="s">
        <v>123</v>
      </c>
      <c r="G72" s="8">
        <v>2180000</v>
      </c>
      <c r="H72" s="8">
        <v>8370955.5700000003</v>
      </c>
      <c r="I72" s="28">
        <f t="shared" si="0"/>
        <v>383.98878761467887</v>
      </c>
      <c r="J72" s="8" t="s">
        <v>0</v>
      </c>
      <c r="K72" s="8" t="s">
        <v>0</v>
      </c>
      <c r="L72" s="28"/>
      <c r="M72" s="8">
        <v>2180000</v>
      </c>
      <c r="N72" s="8">
        <v>8370955.5700000003</v>
      </c>
      <c r="O72" s="28">
        <f t="shared" si="2"/>
        <v>383.98878761467887</v>
      </c>
    </row>
    <row r="73" spans="1:15" ht="12.75">
      <c r="A73" s="39" t="s">
        <v>124</v>
      </c>
      <c r="B73" s="39"/>
      <c r="C73" s="10" t="s">
        <v>0</v>
      </c>
      <c r="D73" s="10" t="s">
        <v>0</v>
      </c>
      <c r="E73" s="10" t="s">
        <v>0</v>
      </c>
      <c r="F73" s="10" t="s">
        <v>125</v>
      </c>
      <c r="G73" s="8">
        <v>1050000</v>
      </c>
      <c r="H73" s="8">
        <v>5176535.3</v>
      </c>
      <c r="I73" s="28">
        <f t="shared" si="0"/>
        <v>493.0033619047619</v>
      </c>
      <c r="J73" s="8" t="s">
        <v>0</v>
      </c>
      <c r="K73" s="8" t="s">
        <v>0</v>
      </c>
      <c r="L73" s="28"/>
      <c r="M73" s="8">
        <v>1050000</v>
      </c>
      <c r="N73" s="8">
        <v>5176535.3</v>
      </c>
      <c r="O73" s="28">
        <f t="shared" si="2"/>
        <v>493.0033619047619</v>
      </c>
    </row>
    <row r="74" spans="1:15" ht="64.5" customHeight="1">
      <c r="A74" s="39" t="s">
        <v>126</v>
      </c>
      <c r="B74" s="39"/>
      <c r="C74" s="10" t="s">
        <v>0</v>
      </c>
      <c r="D74" s="10" t="s">
        <v>0</v>
      </c>
      <c r="E74" s="10" t="s">
        <v>0</v>
      </c>
      <c r="F74" s="10" t="s">
        <v>127</v>
      </c>
      <c r="G74" s="8">
        <v>1000000</v>
      </c>
      <c r="H74" s="8">
        <v>2368318.5499999998</v>
      </c>
      <c r="I74" s="28">
        <f t="shared" si="0"/>
        <v>236.83185499999996</v>
      </c>
      <c r="J74" s="8" t="s">
        <v>0</v>
      </c>
      <c r="K74" s="8" t="s">
        <v>0</v>
      </c>
      <c r="L74" s="28"/>
      <c r="M74" s="8">
        <v>1000000</v>
      </c>
      <c r="N74" s="8">
        <v>2368318.5499999998</v>
      </c>
      <c r="O74" s="28">
        <f t="shared" si="2"/>
        <v>236.83185499999996</v>
      </c>
    </row>
    <row r="75" spans="1:15" ht="36" customHeight="1">
      <c r="A75" s="39" t="s">
        <v>128</v>
      </c>
      <c r="B75" s="39"/>
      <c r="C75" s="10" t="s">
        <v>0</v>
      </c>
      <c r="D75" s="10" t="s">
        <v>0</v>
      </c>
      <c r="E75" s="10" t="s">
        <v>0</v>
      </c>
      <c r="F75" s="10" t="s">
        <v>129</v>
      </c>
      <c r="G75" s="8">
        <v>130000</v>
      </c>
      <c r="H75" s="8">
        <v>650000</v>
      </c>
      <c r="I75" s="28">
        <f t="shared" si="0"/>
        <v>500</v>
      </c>
      <c r="J75" s="8" t="s">
        <v>0</v>
      </c>
      <c r="K75" s="8" t="s">
        <v>0</v>
      </c>
      <c r="L75" s="28"/>
      <c r="M75" s="8">
        <v>130000</v>
      </c>
      <c r="N75" s="8">
        <v>650000</v>
      </c>
      <c r="O75" s="28">
        <f t="shared" si="2"/>
        <v>500</v>
      </c>
    </row>
    <row r="76" spans="1:15" ht="30.75" customHeight="1">
      <c r="A76" s="39" t="s">
        <v>130</v>
      </c>
      <c r="B76" s="39"/>
      <c r="C76" s="10" t="s">
        <v>0</v>
      </c>
      <c r="D76" s="10" t="s">
        <v>0</v>
      </c>
      <c r="E76" s="10" t="s">
        <v>0</v>
      </c>
      <c r="F76" s="10" t="s">
        <v>131</v>
      </c>
      <c r="G76" s="8" t="s">
        <v>0</v>
      </c>
      <c r="H76" s="8">
        <v>52.8</v>
      </c>
      <c r="I76" s="28"/>
      <c r="J76" s="8" t="s">
        <v>0</v>
      </c>
      <c r="K76" s="8" t="s">
        <v>0</v>
      </c>
      <c r="L76" s="28"/>
      <c r="M76" s="8" t="s">
        <v>0</v>
      </c>
      <c r="N76" s="8">
        <v>52.8</v>
      </c>
      <c r="O76" s="28"/>
    </row>
    <row r="77" spans="1:15" ht="45" customHeight="1">
      <c r="A77" s="39" t="s">
        <v>132</v>
      </c>
      <c r="B77" s="39"/>
      <c r="C77" s="10" t="s">
        <v>0</v>
      </c>
      <c r="D77" s="10" t="s">
        <v>0</v>
      </c>
      <c r="E77" s="10" t="s">
        <v>0</v>
      </c>
      <c r="F77" s="10" t="s">
        <v>133</v>
      </c>
      <c r="G77" s="8" t="s">
        <v>0</v>
      </c>
      <c r="H77" s="8">
        <v>176048.92</v>
      </c>
      <c r="I77" s="28"/>
      <c r="J77" s="8" t="s">
        <v>0</v>
      </c>
      <c r="K77" s="8" t="s">
        <v>0</v>
      </c>
      <c r="L77" s="28"/>
      <c r="M77" s="8" t="s">
        <v>0</v>
      </c>
      <c r="N77" s="8">
        <v>176048.92</v>
      </c>
      <c r="O77" s="28"/>
    </row>
    <row r="78" spans="1:15" ht="25.5" customHeight="1">
      <c r="A78" s="52" t="s">
        <v>134</v>
      </c>
      <c r="B78" s="52"/>
      <c r="C78" s="3" t="s">
        <v>0</v>
      </c>
      <c r="D78" s="3" t="s">
        <v>0</v>
      </c>
      <c r="E78" s="3" t="s">
        <v>0</v>
      </c>
      <c r="F78" s="3" t="s">
        <v>135</v>
      </c>
      <c r="G78" s="8">
        <v>28120000</v>
      </c>
      <c r="H78" s="8">
        <v>33544578.530000001</v>
      </c>
      <c r="I78" s="28">
        <f t="shared" si="0"/>
        <v>119.29081980796587</v>
      </c>
      <c r="J78" s="8" t="s">
        <v>0</v>
      </c>
      <c r="K78" s="8" t="s">
        <v>0</v>
      </c>
      <c r="L78" s="28"/>
      <c r="M78" s="8">
        <v>28120000</v>
      </c>
      <c r="N78" s="8">
        <v>33544578.530000001</v>
      </c>
      <c r="O78" s="28">
        <f t="shared" si="2"/>
        <v>119.29081980796587</v>
      </c>
    </row>
    <row r="79" spans="1:15" ht="12.75">
      <c r="A79" s="51" t="s">
        <v>136</v>
      </c>
      <c r="B79" s="51"/>
      <c r="C79" s="9" t="s">
        <v>0</v>
      </c>
      <c r="D79" s="9" t="s">
        <v>0</v>
      </c>
      <c r="E79" s="9" t="s">
        <v>0</v>
      </c>
      <c r="F79" s="9" t="s">
        <v>137</v>
      </c>
      <c r="G79" s="8">
        <v>22390000</v>
      </c>
      <c r="H79" s="8">
        <v>26124545.530000001</v>
      </c>
      <c r="I79" s="28">
        <f t="shared" si="0"/>
        <v>116.67952447521215</v>
      </c>
      <c r="J79" s="8" t="s">
        <v>0</v>
      </c>
      <c r="K79" s="8" t="s">
        <v>0</v>
      </c>
      <c r="L79" s="28"/>
      <c r="M79" s="8">
        <v>22390000</v>
      </c>
      <c r="N79" s="8">
        <v>26124545.530000001</v>
      </c>
      <c r="O79" s="28">
        <f t="shared" si="2"/>
        <v>116.67952447521215</v>
      </c>
    </row>
    <row r="80" spans="1:15" ht="36.75" customHeight="1">
      <c r="A80" s="39" t="s">
        <v>138</v>
      </c>
      <c r="B80" s="39"/>
      <c r="C80" s="10" t="s">
        <v>0</v>
      </c>
      <c r="D80" s="10" t="s">
        <v>0</v>
      </c>
      <c r="E80" s="10" t="s">
        <v>0</v>
      </c>
      <c r="F80" s="10" t="s">
        <v>139</v>
      </c>
      <c r="G80" s="8">
        <v>200000</v>
      </c>
      <c r="H80" s="8">
        <v>314820.52</v>
      </c>
      <c r="I80" s="28">
        <f t="shared" ref="I80:I143" si="3">SUM(H80)/G80*100</f>
        <v>157.41025999999999</v>
      </c>
      <c r="J80" s="8" t="s">
        <v>0</v>
      </c>
      <c r="K80" s="8" t="s">
        <v>0</v>
      </c>
      <c r="L80" s="28"/>
      <c r="M80" s="8">
        <v>200000</v>
      </c>
      <c r="N80" s="8">
        <v>314820.52</v>
      </c>
      <c r="O80" s="28">
        <f t="shared" ref="O80:O143" si="4">SUM(N80)/M80*100</f>
        <v>157.41025999999999</v>
      </c>
    </row>
    <row r="81" spans="1:15" ht="27" customHeight="1">
      <c r="A81" s="39" t="s">
        <v>140</v>
      </c>
      <c r="B81" s="39"/>
      <c r="C81" s="10" t="s">
        <v>0</v>
      </c>
      <c r="D81" s="10" t="s">
        <v>0</v>
      </c>
      <c r="E81" s="10" t="s">
        <v>0</v>
      </c>
      <c r="F81" s="10" t="s">
        <v>141</v>
      </c>
      <c r="G81" s="8">
        <v>22000000</v>
      </c>
      <c r="H81" s="8">
        <v>25412963.91</v>
      </c>
      <c r="I81" s="28">
        <f t="shared" si="3"/>
        <v>115.51347231818181</v>
      </c>
      <c r="J81" s="8" t="s">
        <v>0</v>
      </c>
      <c r="K81" s="8" t="s">
        <v>0</v>
      </c>
      <c r="L81" s="28"/>
      <c r="M81" s="8">
        <v>22000000</v>
      </c>
      <c r="N81" s="8">
        <v>25412963.91</v>
      </c>
      <c r="O81" s="28">
        <f t="shared" si="4"/>
        <v>115.51347231818181</v>
      </c>
    </row>
    <row r="82" spans="1:15" ht="35.1" customHeight="1">
      <c r="A82" s="39" t="s">
        <v>142</v>
      </c>
      <c r="B82" s="39"/>
      <c r="C82" s="10" t="s">
        <v>0</v>
      </c>
      <c r="D82" s="10" t="s">
        <v>0</v>
      </c>
      <c r="E82" s="10" t="s">
        <v>0</v>
      </c>
      <c r="F82" s="10" t="s">
        <v>143</v>
      </c>
      <c r="G82" s="8">
        <v>180000</v>
      </c>
      <c r="H82" s="8">
        <v>388061.1</v>
      </c>
      <c r="I82" s="28">
        <f t="shared" si="3"/>
        <v>215.58949999999996</v>
      </c>
      <c r="J82" s="8" t="s">
        <v>0</v>
      </c>
      <c r="K82" s="8" t="s">
        <v>0</v>
      </c>
      <c r="L82" s="28"/>
      <c r="M82" s="8">
        <v>180000</v>
      </c>
      <c r="N82" s="8">
        <v>388061.1</v>
      </c>
      <c r="O82" s="28">
        <f t="shared" si="4"/>
        <v>215.58949999999996</v>
      </c>
    </row>
    <row r="83" spans="1:15" ht="60.75" customHeight="1">
      <c r="A83" s="39" t="s">
        <v>144</v>
      </c>
      <c r="B83" s="39"/>
      <c r="C83" s="10" t="s">
        <v>0</v>
      </c>
      <c r="D83" s="10" t="s">
        <v>0</v>
      </c>
      <c r="E83" s="10" t="s">
        <v>0</v>
      </c>
      <c r="F83" s="10" t="s">
        <v>145</v>
      </c>
      <c r="G83" s="8">
        <v>10000</v>
      </c>
      <c r="H83" s="8">
        <v>8700</v>
      </c>
      <c r="I83" s="28">
        <f t="shared" si="3"/>
        <v>87</v>
      </c>
      <c r="J83" s="8" t="s">
        <v>0</v>
      </c>
      <c r="K83" s="8" t="s">
        <v>0</v>
      </c>
      <c r="L83" s="28"/>
      <c r="M83" s="8">
        <v>10000</v>
      </c>
      <c r="N83" s="8">
        <v>8700</v>
      </c>
      <c r="O83" s="28">
        <f t="shared" si="4"/>
        <v>87</v>
      </c>
    </row>
    <row r="84" spans="1:15" ht="35.1" customHeight="1">
      <c r="A84" s="51" t="s">
        <v>146</v>
      </c>
      <c r="B84" s="51"/>
      <c r="C84" s="9" t="s">
        <v>0</v>
      </c>
      <c r="D84" s="9" t="s">
        <v>0</v>
      </c>
      <c r="E84" s="9" t="s">
        <v>0</v>
      </c>
      <c r="F84" s="9" t="s">
        <v>147</v>
      </c>
      <c r="G84" s="8">
        <v>5500000</v>
      </c>
      <c r="H84" s="8">
        <v>7089652.1799999997</v>
      </c>
      <c r="I84" s="28">
        <f t="shared" si="3"/>
        <v>128.9027669090909</v>
      </c>
      <c r="J84" s="8" t="s">
        <v>0</v>
      </c>
      <c r="K84" s="8" t="s">
        <v>0</v>
      </c>
      <c r="L84" s="28"/>
      <c r="M84" s="8">
        <v>5500000</v>
      </c>
      <c r="N84" s="8">
        <v>7089652.1799999997</v>
      </c>
      <c r="O84" s="28">
        <f t="shared" si="4"/>
        <v>128.9027669090909</v>
      </c>
    </row>
    <row r="85" spans="1:15" ht="35.1" customHeight="1">
      <c r="A85" s="39" t="s">
        <v>148</v>
      </c>
      <c r="B85" s="39"/>
      <c r="C85" s="10" t="s">
        <v>0</v>
      </c>
      <c r="D85" s="10" t="s">
        <v>0</v>
      </c>
      <c r="E85" s="10" t="s">
        <v>0</v>
      </c>
      <c r="F85" s="10" t="s">
        <v>149</v>
      </c>
      <c r="G85" s="8">
        <v>5500000</v>
      </c>
      <c r="H85" s="8">
        <v>7089652.1799999997</v>
      </c>
      <c r="I85" s="28">
        <f t="shared" si="3"/>
        <v>128.9027669090909</v>
      </c>
      <c r="J85" s="8" t="s">
        <v>0</v>
      </c>
      <c r="K85" s="8" t="s">
        <v>0</v>
      </c>
      <c r="L85" s="28"/>
      <c r="M85" s="8">
        <v>5500000</v>
      </c>
      <c r="N85" s="8">
        <v>7089652.1799999997</v>
      </c>
      <c r="O85" s="28">
        <f t="shared" si="4"/>
        <v>128.9027669090909</v>
      </c>
    </row>
    <row r="86" spans="1:15" ht="26.25" customHeight="1">
      <c r="A86" s="51" t="s">
        <v>150</v>
      </c>
      <c r="B86" s="51"/>
      <c r="C86" s="9" t="s">
        <v>0</v>
      </c>
      <c r="D86" s="9" t="s">
        <v>0</v>
      </c>
      <c r="E86" s="9" t="s">
        <v>0</v>
      </c>
      <c r="F86" s="9" t="s">
        <v>151</v>
      </c>
      <c r="G86" s="8">
        <v>230000</v>
      </c>
      <c r="H86" s="8">
        <v>330380.82</v>
      </c>
      <c r="I86" s="28">
        <f t="shared" si="3"/>
        <v>143.64383478260868</v>
      </c>
      <c r="J86" s="8" t="s">
        <v>0</v>
      </c>
      <c r="K86" s="8" t="s">
        <v>0</v>
      </c>
      <c r="L86" s="28"/>
      <c r="M86" s="8">
        <v>230000</v>
      </c>
      <c r="N86" s="8">
        <v>330380.82</v>
      </c>
      <c r="O86" s="28">
        <f t="shared" si="4"/>
        <v>143.64383478260868</v>
      </c>
    </row>
    <row r="87" spans="1:15" ht="35.1" customHeight="1">
      <c r="A87" s="39" t="s">
        <v>152</v>
      </c>
      <c r="B87" s="39"/>
      <c r="C87" s="10" t="s">
        <v>0</v>
      </c>
      <c r="D87" s="10" t="s">
        <v>0</v>
      </c>
      <c r="E87" s="10" t="s">
        <v>0</v>
      </c>
      <c r="F87" s="10" t="s">
        <v>153</v>
      </c>
      <c r="G87" s="8">
        <v>50000</v>
      </c>
      <c r="H87" s="8">
        <v>81380.09</v>
      </c>
      <c r="I87" s="28">
        <f t="shared" si="3"/>
        <v>162.76017999999999</v>
      </c>
      <c r="J87" s="8" t="s">
        <v>0</v>
      </c>
      <c r="K87" s="8" t="s">
        <v>0</v>
      </c>
      <c r="L87" s="28"/>
      <c r="M87" s="8">
        <v>50000</v>
      </c>
      <c r="N87" s="8">
        <v>81380.09</v>
      </c>
      <c r="O87" s="28">
        <f t="shared" si="4"/>
        <v>162.76017999999999</v>
      </c>
    </row>
    <row r="88" spans="1:15" ht="35.1" customHeight="1">
      <c r="A88" s="39" t="s">
        <v>154</v>
      </c>
      <c r="B88" s="39"/>
      <c r="C88" s="10" t="s">
        <v>0</v>
      </c>
      <c r="D88" s="10" t="s">
        <v>0</v>
      </c>
      <c r="E88" s="10" t="s">
        <v>0</v>
      </c>
      <c r="F88" s="10" t="s">
        <v>155</v>
      </c>
      <c r="G88" s="8">
        <v>180000</v>
      </c>
      <c r="H88" s="8">
        <v>249000.73</v>
      </c>
      <c r="I88" s="28">
        <f t="shared" si="3"/>
        <v>138.33373888888889</v>
      </c>
      <c r="J88" s="8" t="s">
        <v>0</v>
      </c>
      <c r="K88" s="8" t="s">
        <v>0</v>
      </c>
      <c r="L88" s="28"/>
      <c r="M88" s="8">
        <v>180000</v>
      </c>
      <c r="N88" s="8">
        <v>249000.73</v>
      </c>
      <c r="O88" s="28">
        <f t="shared" si="4"/>
        <v>138.33373888888889</v>
      </c>
    </row>
    <row r="89" spans="1:15" ht="21.75" customHeight="1">
      <c r="A89" s="52" t="s">
        <v>156</v>
      </c>
      <c r="B89" s="52"/>
      <c r="C89" s="3" t="s">
        <v>0</v>
      </c>
      <c r="D89" s="3" t="s">
        <v>0</v>
      </c>
      <c r="E89" s="3" t="s">
        <v>0</v>
      </c>
      <c r="F89" s="3" t="s">
        <v>157</v>
      </c>
      <c r="G89" s="8">
        <v>6200800</v>
      </c>
      <c r="H89" s="8">
        <v>22638317.620000001</v>
      </c>
      <c r="I89" s="28">
        <f t="shared" si="3"/>
        <v>365.08704715520582</v>
      </c>
      <c r="J89" s="8">
        <v>359524</v>
      </c>
      <c r="K89" s="8">
        <v>473985.84</v>
      </c>
      <c r="L89" s="28">
        <f t="shared" ref="L89:L143" si="5">SUM(K89)/J89*100</f>
        <v>131.83705121215829</v>
      </c>
      <c r="M89" s="8">
        <v>6560324</v>
      </c>
      <c r="N89" s="8">
        <v>23112303.460000001</v>
      </c>
      <c r="O89" s="28">
        <f t="shared" si="4"/>
        <v>352.30429869012568</v>
      </c>
    </row>
    <row r="90" spans="1:15" ht="26.25" customHeight="1">
      <c r="A90" s="51" t="s">
        <v>122</v>
      </c>
      <c r="B90" s="51"/>
      <c r="C90" s="9" t="s">
        <v>0</v>
      </c>
      <c r="D90" s="9" t="s">
        <v>0</v>
      </c>
      <c r="E90" s="9" t="s">
        <v>0</v>
      </c>
      <c r="F90" s="9" t="s">
        <v>158</v>
      </c>
      <c r="G90" s="8">
        <v>6200800</v>
      </c>
      <c r="H90" s="8">
        <v>22638317.620000001</v>
      </c>
      <c r="I90" s="28">
        <f t="shared" si="3"/>
        <v>365.08704715520582</v>
      </c>
      <c r="J90" s="8" t="s">
        <v>0</v>
      </c>
      <c r="K90" s="8">
        <v>83409.8</v>
      </c>
      <c r="L90" s="28"/>
      <c r="M90" s="8">
        <v>6200800</v>
      </c>
      <c r="N90" s="8">
        <v>22721727.420000002</v>
      </c>
      <c r="O90" s="28">
        <f t="shared" si="4"/>
        <v>366.43219294284609</v>
      </c>
    </row>
    <row r="91" spans="1:15" ht="23.25" customHeight="1">
      <c r="A91" s="39" t="s">
        <v>122</v>
      </c>
      <c r="B91" s="39"/>
      <c r="C91" s="10" t="s">
        <v>0</v>
      </c>
      <c r="D91" s="10" t="s">
        <v>0</v>
      </c>
      <c r="E91" s="10" t="s">
        <v>0</v>
      </c>
      <c r="F91" s="10" t="s">
        <v>159</v>
      </c>
      <c r="G91" s="8">
        <v>5000800</v>
      </c>
      <c r="H91" s="8">
        <v>18354375.199999999</v>
      </c>
      <c r="I91" s="28">
        <f t="shared" si="3"/>
        <v>367.02877939529674</v>
      </c>
      <c r="J91" s="8" t="s">
        <v>0</v>
      </c>
      <c r="K91" s="8" t="s">
        <v>0</v>
      </c>
      <c r="L91" s="28"/>
      <c r="M91" s="8">
        <v>5000800</v>
      </c>
      <c r="N91" s="8">
        <v>18354375.199999999</v>
      </c>
      <c r="O91" s="28">
        <f t="shared" si="4"/>
        <v>367.02877939529674</v>
      </c>
    </row>
    <row r="92" spans="1:15" ht="50.25" customHeight="1">
      <c r="A92" s="39" t="s">
        <v>160</v>
      </c>
      <c r="B92" s="39"/>
      <c r="C92" s="10" t="s">
        <v>0</v>
      </c>
      <c r="D92" s="10" t="s">
        <v>0</v>
      </c>
      <c r="E92" s="10" t="s">
        <v>0</v>
      </c>
      <c r="F92" s="10" t="s">
        <v>161</v>
      </c>
      <c r="G92" s="8" t="s">
        <v>0</v>
      </c>
      <c r="H92" s="8">
        <v>74831</v>
      </c>
      <c r="I92" s="28"/>
      <c r="J92" s="8" t="s">
        <v>0</v>
      </c>
      <c r="K92" s="8" t="s">
        <v>0</v>
      </c>
      <c r="L92" s="28"/>
      <c r="M92" s="8" t="s">
        <v>0</v>
      </c>
      <c r="N92" s="8">
        <v>74831</v>
      </c>
      <c r="O92" s="28"/>
    </row>
    <row r="93" spans="1:15" ht="47.25" customHeight="1">
      <c r="A93" s="39" t="s">
        <v>162</v>
      </c>
      <c r="B93" s="39"/>
      <c r="C93" s="10" t="s">
        <v>0</v>
      </c>
      <c r="D93" s="10" t="s">
        <v>0</v>
      </c>
      <c r="E93" s="10" t="s">
        <v>0</v>
      </c>
      <c r="F93" s="10" t="s">
        <v>163</v>
      </c>
      <c r="G93" s="8" t="s">
        <v>0</v>
      </c>
      <c r="H93" s="8" t="s">
        <v>0</v>
      </c>
      <c r="I93" s="28"/>
      <c r="J93" s="8" t="s">
        <v>0</v>
      </c>
      <c r="K93" s="8">
        <v>83409.8</v>
      </c>
      <c r="L93" s="28"/>
      <c r="M93" s="8" t="s">
        <v>0</v>
      </c>
      <c r="N93" s="8">
        <v>83409.8</v>
      </c>
      <c r="O93" s="28"/>
    </row>
    <row r="94" spans="1:15" ht="86.25" customHeight="1">
      <c r="A94" s="39" t="s">
        <v>164</v>
      </c>
      <c r="B94" s="39"/>
      <c r="C94" s="10" t="s">
        <v>0</v>
      </c>
      <c r="D94" s="10" t="s">
        <v>0</v>
      </c>
      <c r="E94" s="10" t="s">
        <v>0</v>
      </c>
      <c r="F94" s="10" t="s">
        <v>165</v>
      </c>
      <c r="G94" s="8">
        <v>1200000</v>
      </c>
      <c r="H94" s="8">
        <v>4209111.42</v>
      </c>
      <c r="I94" s="28">
        <f t="shared" si="3"/>
        <v>350.75928499999998</v>
      </c>
      <c r="J94" s="8" t="s">
        <v>0</v>
      </c>
      <c r="K94" s="8" t="s">
        <v>0</v>
      </c>
      <c r="L94" s="28"/>
      <c r="M94" s="8">
        <v>1200000</v>
      </c>
      <c r="N94" s="8">
        <v>4209111.42</v>
      </c>
      <c r="O94" s="28">
        <f t="shared" si="4"/>
        <v>350.75928499999998</v>
      </c>
    </row>
    <row r="95" spans="1:15" ht="29.25" customHeight="1">
      <c r="A95" s="51" t="s">
        <v>166</v>
      </c>
      <c r="B95" s="51"/>
      <c r="C95" s="9" t="s">
        <v>0</v>
      </c>
      <c r="D95" s="9" t="s">
        <v>0</v>
      </c>
      <c r="E95" s="9" t="s">
        <v>0</v>
      </c>
      <c r="F95" s="9" t="s">
        <v>167</v>
      </c>
      <c r="G95" s="8" t="s">
        <v>0</v>
      </c>
      <c r="H95" s="8" t="s">
        <v>0</v>
      </c>
      <c r="I95" s="28"/>
      <c r="J95" s="8">
        <v>359524</v>
      </c>
      <c r="K95" s="8">
        <v>279821.52</v>
      </c>
      <c r="L95" s="28">
        <f t="shared" si="5"/>
        <v>77.831110023252975</v>
      </c>
      <c r="M95" s="8">
        <v>359524</v>
      </c>
      <c r="N95" s="8">
        <v>279821.52</v>
      </c>
      <c r="O95" s="28">
        <f t="shared" si="4"/>
        <v>77.831110023252975</v>
      </c>
    </row>
    <row r="96" spans="1:15" ht="35.1" customHeight="1">
      <c r="A96" s="39" t="s">
        <v>168</v>
      </c>
      <c r="B96" s="39"/>
      <c r="C96" s="10" t="s">
        <v>0</v>
      </c>
      <c r="D96" s="10" t="s">
        <v>0</v>
      </c>
      <c r="E96" s="10" t="s">
        <v>0</v>
      </c>
      <c r="F96" s="10" t="s">
        <v>169</v>
      </c>
      <c r="G96" s="8" t="s">
        <v>0</v>
      </c>
      <c r="H96" s="8" t="s">
        <v>0</v>
      </c>
      <c r="I96" s="28"/>
      <c r="J96" s="8">
        <v>24</v>
      </c>
      <c r="K96" s="8">
        <v>24</v>
      </c>
      <c r="L96" s="28">
        <f t="shared" si="5"/>
        <v>100</v>
      </c>
      <c r="M96" s="8">
        <v>24</v>
      </c>
      <c r="N96" s="8">
        <v>24</v>
      </c>
      <c r="O96" s="28">
        <f t="shared" si="4"/>
        <v>100</v>
      </c>
    </row>
    <row r="97" spans="1:15" ht="51.75" customHeight="1">
      <c r="A97" s="39" t="s">
        <v>170</v>
      </c>
      <c r="B97" s="39"/>
      <c r="C97" s="10" t="s">
        <v>0</v>
      </c>
      <c r="D97" s="10" t="s">
        <v>0</v>
      </c>
      <c r="E97" s="10" t="s">
        <v>0</v>
      </c>
      <c r="F97" s="10" t="s">
        <v>171</v>
      </c>
      <c r="G97" s="8" t="s">
        <v>0</v>
      </c>
      <c r="H97" s="8" t="s">
        <v>0</v>
      </c>
      <c r="I97" s="28"/>
      <c r="J97" s="8">
        <v>359500</v>
      </c>
      <c r="K97" s="8">
        <v>279797.52</v>
      </c>
      <c r="L97" s="28">
        <f t="shared" si="5"/>
        <v>77.829630041724613</v>
      </c>
      <c r="M97" s="8">
        <v>359500</v>
      </c>
      <c r="N97" s="8">
        <v>279797.52</v>
      </c>
      <c r="O97" s="28">
        <f t="shared" si="4"/>
        <v>77.829630041724613</v>
      </c>
    </row>
    <row r="98" spans="1:15" ht="25.5" customHeight="1">
      <c r="A98" s="51" t="s">
        <v>172</v>
      </c>
      <c r="B98" s="51"/>
      <c r="C98" s="9" t="s">
        <v>0</v>
      </c>
      <c r="D98" s="9" t="s">
        <v>0</v>
      </c>
      <c r="E98" s="9" t="s">
        <v>0</v>
      </c>
      <c r="F98" s="9" t="s">
        <v>173</v>
      </c>
      <c r="G98" s="8" t="s">
        <v>0</v>
      </c>
      <c r="H98" s="8" t="s">
        <v>0</v>
      </c>
      <c r="I98" s="28"/>
      <c r="J98" s="8" t="s">
        <v>0</v>
      </c>
      <c r="K98" s="8">
        <v>110754.52</v>
      </c>
      <c r="L98" s="28"/>
      <c r="M98" s="8" t="s">
        <v>0</v>
      </c>
      <c r="N98" s="8">
        <v>110754.52</v>
      </c>
      <c r="O98" s="28"/>
    </row>
    <row r="99" spans="1:15" ht="28.5" customHeight="1">
      <c r="A99" s="52" t="s">
        <v>174</v>
      </c>
      <c r="B99" s="52"/>
      <c r="C99" s="3" t="s">
        <v>0</v>
      </c>
      <c r="D99" s="3" t="s">
        <v>0</v>
      </c>
      <c r="E99" s="3" t="s">
        <v>0</v>
      </c>
      <c r="F99" s="3" t="s">
        <v>175</v>
      </c>
      <c r="G99" s="8" t="s">
        <v>0</v>
      </c>
      <c r="H99" s="8" t="s">
        <v>0</v>
      </c>
      <c r="I99" s="28"/>
      <c r="J99" s="8">
        <v>77984364</v>
      </c>
      <c r="K99" s="8">
        <v>173408296.72</v>
      </c>
      <c r="L99" s="28">
        <f t="shared" si="5"/>
        <v>222.36290433810549</v>
      </c>
      <c r="M99" s="8">
        <v>77984364</v>
      </c>
      <c r="N99" s="8">
        <v>173408296.72</v>
      </c>
      <c r="O99" s="28">
        <f t="shared" si="4"/>
        <v>222.36290433810549</v>
      </c>
    </row>
    <row r="100" spans="1:15" ht="35.1" customHeight="1">
      <c r="A100" s="51" t="s">
        <v>176</v>
      </c>
      <c r="B100" s="51"/>
      <c r="C100" s="9" t="s">
        <v>0</v>
      </c>
      <c r="D100" s="9" t="s">
        <v>0</v>
      </c>
      <c r="E100" s="9" t="s">
        <v>0</v>
      </c>
      <c r="F100" s="9" t="s">
        <v>177</v>
      </c>
      <c r="G100" s="8" t="s">
        <v>0</v>
      </c>
      <c r="H100" s="8" t="s">
        <v>0</v>
      </c>
      <c r="I100" s="28"/>
      <c r="J100" s="8">
        <v>75694073</v>
      </c>
      <c r="K100" s="8">
        <v>18196923.52</v>
      </c>
      <c r="L100" s="28">
        <f t="shared" si="5"/>
        <v>24.040090325169842</v>
      </c>
      <c r="M100" s="8">
        <v>75694073</v>
      </c>
      <c r="N100" s="8">
        <v>18196923.52</v>
      </c>
      <c r="O100" s="28">
        <f t="shared" si="4"/>
        <v>24.040090325169842</v>
      </c>
    </row>
    <row r="101" spans="1:15" ht="27" customHeight="1">
      <c r="A101" s="39" t="s">
        <v>178</v>
      </c>
      <c r="B101" s="39"/>
      <c r="C101" s="10" t="s">
        <v>0</v>
      </c>
      <c r="D101" s="10" t="s">
        <v>0</v>
      </c>
      <c r="E101" s="10" t="s">
        <v>0</v>
      </c>
      <c r="F101" s="10" t="s">
        <v>179</v>
      </c>
      <c r="G101" s="8" t="s">
        <v>0</v>
      </c>
      <c r="H101" s="8" t="s">
        <v>0</v>
      </c>
      <c r="I101" s="28"/>
      <c r="J101" s="8">
        <v>9794144</v>
      </c>
      <c r="K101" s="8">
        <v>9684739.9100000001</v>
      </c>
      <c r="L101" s="28">
        <f t="shared" si="5"/>
        <v>98.882964248840949</v>
      </c>
      <c r="M101" s="8">
        <v>9794144</v>
      </c>
      <c r="N101" s="8">
        <v>9684739.9100000001</v>
      </c>
      <c r="O101" s="28">
        <f t="shared" si="4"/>
        <v>98.882964248840949</v>
      </c>
    </row>
    <row r="102" spans="1:15" ht="27" customHeight="1">
      <c r="A102" s="39" t="s">
        <v>180</v>
      </c>
      <c r="B102" s="39"/>
      <c r="C102" s="10" t="s">
        <v>0</v>
      </c>
      <c r="D102" s="10" t="s">
        <v>0</v>
      </c>
      <c r="E102" s="10" t="s">
        <v>0</v>
      </c>
      <c r="F102" s="10" t="s">
        <v>181</v>
      </c>
      <c r="G102" s="8" t="s">
        <v>0</v>
      </c>
      <c r="H102" s="8" t="s">
        <v>0</v>
      </c>
      <c r="I102" s="28"/>
      <c r="J102" s="8">
        <v>65025371</v>
      </c>
      <c r="K102" s="8">
        <v>6879350.1500000004</v>
      </c>
      <c r="L102" s="28">
        <f t="shared" si="5"/>
        <v>10.579486197779634</v>
      </c>
      <c r="M102" s="8">
        <v>65025371</v>
      </c>
      <c r="N102" s="8">
        <v>6879350.1500000004</v>
      </c>
      <c r="O102" s="28">
        <f t="shared" si="4"/>
        <v>10.579486197779634</v>
      </c>
    </row>
    <row r="103" spans="1:15" ht="35.1" customHeight="1">
      <c r="A103" s="39" t="s">
        <v>182</v>
      </c>
      <c r="B103" s="39"/>
      <c r="C103" s="10" t="s">
        <v>0</v>
      </c>
      <c r="D103" s="10" t="s">
        <v>0</v>
      </c>
      <c r="E103" s="10" t="s">
        <v>0</v>
      </c>
      <c r="F103" s="10" t="s">
        <v>183</v>
      </c>
      <c r="G103" s="8" t="s">
        <v>0</v>
      </c>
      <c r="H103" s="8" t="s">
        <v>0</v>
      </c>
      <c r="I103" s="28"/>
      <c r="J103" s="8">
        <v>861558</v>
      </c>
      <c r="K103" s="8">
        <v>1227397.57</v>
      </c>
      <c r="L103" s="28">
        <f t="shared" si="5"/>
        <v>142.46255852769053</v>
      </c>
      <c r="M103" s="8">
        <v>861558</v>
      </c>
      <c r="N103" s="8">
        <v>1227397.57</v>
      </c>
      <c r="O103" s="28">
        <f t="shared" si="4"/>
        <v>142.46255852769053</v>
      </c>
    </row>
    <row r="104" spans="1:15" ht="35.1" customHeight="1">
      <c r="A104" s="39" t="s">
        <v>184</v>
      </c>
      <c r="B104" s="39"/>
      <c r="C104" s="10" t="s">
        <v>0</v>
      </c>
      <c r="D104" s="10" t="s">
        <v>0</v>
      </c>
      <c r="E104" s="10" t="s">
        <v>0</v>
      </c>
      <c r="F104" s="10" t="s">
        <v>185</v>
      </c>
      <c r="G104" s="8" t="s">
        <v>0</v>
      </c>
      <c r="H104" s="8" t="s">
        <v>0</v>
      </c>
      <c r="I104" s="28"/>
      <c r="J104" s="8">
        <v>13000</v>
      </c>
      <c r="K104" s="8">
        <v>405435.89</v>
      </c>
      <c r="L104" s="28">
        <f t="shared" si="5"/>
        <v>3118.7376153846158</v>
      </c>
      <c r="M104" s="8">
        <v>13000</v>
      </c>
      <c r="N104" s="8">
        <v>405435.89</v>
      </c>
      <c r="O104" s="28">
        <f t="shared" si="4"/>
        <v>3118.7376153846158</v>
      </c>
    </row>
    <row r="105" spans="1:15" ht="35.1" customHeight="1">
      <c r="A105" s="51" t="s">
        <v>186</v>
      </c>
      <c r="B105" s="51"/>
      <c r="C105" s="9" t="s">
        <v>0</v>
      </c>
      <c r="D105" s="9" t="s">
        <v>0</v>
      </c>
      <c r="E105" s="9" t="s">
        <v>0</v>
      </c>
      <c r="F105" s="9" t="s">
        <v>187</v>
      </c>
      <c r="G105" s="8" t="s">
        <v>0</v>
      </c>
      <c r="H105" s="8" t="s">
        <v>0</v>
      </c>
      <c r="I105" s="28"/>
      <c r="J105" s="8">
        <v>2290291</v>
      </c>
      <c r="K105" s="8">
        <v>155211373.19999999</v>
      </c>
      <c r="L105" s="28">
        <f t="shared" si="5"/>
        <v>6776.9280497543759</v>
      </c>
      <c r="M105" s="8">
        <v>2290291</v>
      </c>
      <c r="N105" s="8">
        <v>155211373.19999999</v>
      </c>
      <c r="O105" s="28">
        <f t="shared" si="4"/>
        <v>6776.9280497543759</v>
      </c>
    </row>
    <row r="106" spans="1:15" ht="35.1" customHeight="1">
      <c r="A106" s="39" t="s">
        <v>188</v>
      </c>
      <c r="B106" s="39"/>
      <c r="C106" s="10" t="s">
        <v>0</v>
      </c>
      <c r="D106" s="10" t="s">
        <v>0</v>
      </c>
      <c r="E106" s="10" t="s">
        <v>0</v>
      </c>
      <c r="F106" s="10" t="s">
        <v>189</v>
      </c>
      <c r="G106" s="8" t="s">
        <v>0</v>
      </c>
      <c r="H106" s="8" t="s">
        <v>0</v>
      </c>
      <c r="I106" s="28"/>
      <c r="J106" s="8" t="s">
        <v>0</v>
      </c>
      <c r="K106" s="8">
        <v>150455175.16999999</v>
      </c>
      <c r="L106" s="28"/>
      <c r="M106" s="8" t="s">
        <v>0</v>
      </c>
      <c r="N106" s="8">
        <v>150455175.16999999</v>
      </c>
      <c r="O106" s="28" t="e">
        <f t="shared" si="4"/>
        <v>#VALUE!</v>
      </c>
    </row>
    <row r="107" spans="1:15" ht="75" customHeight="1">
      <c r="A107" s="39" t="s">
        <v>190</v>
      </c>
      <c r="B107" s="39"/>
      <c r="C107" s="10" t="s">
        <v>0</v>
      </c>
      <c r="D107" s="10" t="s">
        <v>0</v>
      </c>
      <c r="E107" s="10" t="s">
        <v>0</v>
      </c>
      <c r="F107" s="10" t="s">
        <v>191</v>
      </c>
      <c r="G107" s="8" t="s">
        <v>0</v>
      </c>
      <c r="H107" s="8" t="s">
        <v>0</v>
      </c>
      <c r="I107" s="28"/>
      <c r="J107" s="8">
        <v>2290291</v>
      </c>
      <c r="K107" s="8">
        <v>4756198.03</v>
      </c>
      <c r="L107" s="28">
        <f t="shared" si="5"/>
        <v>207.66784788483213</v>
      </c>
      <c r="M107" s="8">
        <v>2290291</v>
      </c>
      <c r="N107" s="8">
        <v>4756198.03</v>
      </c>
      <c r="O107" s="28">
        <f t="shared" si="4"/>
        <v>207.66784788483213</v>
      </c>
    </row>
    <row r="108" spans="1:15" ht="35.1" customHeight="1">
      <c r="A108" s="37" t="s">
        <v>192</v>
      </c>
      <c r="B108" s="37"/>
      <c r="C108" s="3" t="s">
        <v>0</v>
      </c>
      <c r="D108" s="3" t="s">
        <v>0</v>
      </c>
      <c r="E108" s="3" t="s">
        <v>0</v>
      </c>
      <c r="F108" s="3" t="s">
        <v>193</v>
      </c>
      <c r="G108" s="8" t="s">
        <v>0</v>
      </c>
      <c r="H108" s="8">
        <v>747.68</v>
      </c>
      <c r="I108" s="28"/>
      <c r="J108" s="8" t="s">
        <v>0</v>
      </c>
      <c r="K108" s="8">
        <v>118920</v>
      </c>
      <c r="L108" s="28"/>
      <c r="M108" s="8" t="s">
        <v>0</v>
      </c>
      <c r="N108" s="8">
        <v>119667.68</v>
      </c>
      <c r="O108" s="28"/>
    </row>
    <row r="109" spans="1:15" ht="35.1" customHeight="1">
      <c r="A109" s="52" t="s">
        <v>194</v>
      </c>
      <c r="B109" s="52"/>
      <c r="C109" s="3" t="s">
        <v>0</v>
      </c>
      <c r="D109" s="3" t="s">
        <v>0</v>
      </c>
      <c r="E109" s="3" t="s">
        <v>0</v>
      </c>
      <c r="F109" s="3" t="s">
        <v>195</v>
      </c>
      <c r="G109" s="8" t="s">
        <v>0</v>
      </c>
      <c r="H109" s="8">
        <v>747.68</v>
      </c>
      <c r="I109" s="28"/>
      <c r="J109" s="8" t="s">
        <v>0</v>
      </c>
      <c r="K109" s="8" t="s">
        <v>0</v>
      </c>
      <c r="L109" s="28"/>
      <c r="M109" s="8" t="s">
        <v>0</v>
      </c>
      <c r="N109" s="8">
        <v>747.68</v>
      </c>
      <c r="O109" s="28"/>
    </row>
    <row r="110" spans="1:15" ht="56.25" customHeight="1">
      <c r="A110" s="51" t="s">
        <v>196</v>
      </c>
      <c r="B110" s="51"/>
      <c r="C110" s="9" t="s">
        <v>0</v>
      </c>
      <c r="D110" s="9" t="s">
        <v>0</v>
      </c>
      <c r="E110" s="9" t="s">
        <v>0</v>
      </c>
      <c r="F110" s="9" t="s">
        <v>197</v>
      </c>
      <c r="G110" s="8" t="s">
        <v>0</v>
      </c>
      <c r="H110" s="8">
        <v>747.68</v>
      </c>
      <c r="I110" s="28"/>
      <c r="J110" s="8" t="s">
        <v>0</v>
      </c>
      <c r="K110" s="8" t="s">
        <v>0</v>
      </c>
      <c r="L110" s="28"/>
      <c r="M110" s="8" t="s">
        <v>0</v>
      </c>
      <c r="N110" s="8">
        <v>747.68</v>
      </c>
      <c r="O110" s="28"/>
    </row>
    <row r="111" spans="1:15" ht="56.25" customHeight="1">
      <c r="A111" s="39" t="s">
        <v>198</v>
      </c>
      <c r="B111" s="39"/>
      <c r="C111" s="10" t="s">
        <v>0</v>
      </c>
      <c r="D111" s="10" t="s">
        <v>0</v>
      </c>
      <c r="E111" s="10" t="s">
        <v>0</v>
      </c>
      <c r="F111" s="10" t="s">
        <v>199</v>
      </c>
      <c r="G111" s="8" t="s">
        <v>0</v>
      </c>
      <c r="H111" s="8">
        <v>747.68</v>
      </c>
      <c r="I111" s="28"/>
      <c r="J111" s="8" t="s">
        <v>0</v>
      </c>
      <c r="K111" s="8" t="s">
        <v>0</v>
      </c>
      <c r="L111" s="28"/>
      <c r="M111" s="8" t="s">
        <v>0</v>
      </c>
      <c r="N111" s="8">
        <v>747.68</v>
      </c>
      <c r="O111" s="28"/>
    </row>
    <row r="112" spans="1:15" ht="12.75">
      <c r="A112" s="52" t="s">
        <v>200</v>
      </c>
      <c r="B112" s="52"/>
      <c r="C112" s="3" t="s">
        <v>0</v>
      </c>
      <c r="D112" s="3" t="s">
        <v>0</v>
      </c>
      <c r="E112" s="3" t="s">
        <v>0</v>
      </c>
      <c r="F112" s="3" t="s">
        <v>201</v>
      </c>
      <c r="G112" s="8" t="s">
        <v>0</v>
      </c>
      <c r="H112" s="8" t="s">
        <v>0</v>
      </c>
      <c r="I112" s="28"/>
      <c r="J112" s="8" t="s">
        <v>0</v>
      </c>
      <c r="K112" s="8">
        <v>118920</v>
      </c>
      <c r="L112" s="28"/>
      <c r="M112" s="8" t="s">
        <v>0</v>
      </c>
      <c r="N112" s="8">
        <v>118920</v>
      </c>
      <c r="O112" s="28"/>
    </row>
    <row r="113" spans="1:15" ht="12.75">
      <c r="A113" s="51" t="s">
        <v>202</v>
      </c>
      <c r="B113" s="51"/>
      <c r="C113" s="9" t="s">
        <v>0</v>
      </c>
      <c r="D113" s="9" t="s">
        <v>0</v>
      </c>
      <c r="E113" s="9" t="s">
        <v>0</v>
      </c>
      <c r="F113" s="9" t="s">
        <v>203</v>
      </c>
      <c r="G113" s="8" t="s">
        <v>0</v>
      </c>
      <c r="H113" s="8" t="s">
        <v>0</v>
      </c>
      <c r="I113" s="28"/>
      <c r="J113" s="8" t="s">
        <v>0</v>
      </c>
      <c r="K113" s="8">
        <v>118920</v>
      </c>
      <c r="L113" s="28"/>
      <c r="M113" s="8" t="s">
        <v>0</v>
      </c>
      <c r="N113" s="8">
        <v>118920</v>
      </c>
      <c r="O113" s="28"/>
    </row>
    <row r="114" spans="1:15" ht="51" customHeight="1">
      <c r="A114" s="39" t="s">
        <v>204</v>
      </c>
      <c r="B114" s="39"/>
      <c r="C114" s="10" t="s">
        <v>0</v>
      </c>
      <c r="D114" s="10" t="s">
        <v>0</v>
      </c>
      <c r="E114" s="10" t="s">
        <v>0</v>
      </c>
      <c r="F114" s="10" t="s">
        <v>205</v>
      </c>
      <c r="G114" s="8" t="s">
        <v>0</v>
      </c>
      <c r="H114" s="8" t="s">
        <v>0</v>
      </c>
      <c r="I114" s="28"/>
      <c r="J114" s="8" t="s">
        <v>0</v>
      </c>
      <c r="K114" s="8">
        <v>118920</v>
      </c>
      <c r="L114" s="28"/>
      <c r="M114" s="8" t="s">
        <v>0</v>
      </c>
      <c r="N114" s="8">
        <v>118920</v>
      </c>
      <c r="O114" s="28"/>
    </row>
    <row r="115" spans="1:15" ht="35.1" customHeight="1">
      <c r="A115" s="37" t="s">
        <v>206</v>
      </c>
      <c r="B115" s="37"/>
      <c r="C115" s="3" t="s">
        <v>0</v>
      </c>
      <c r="D115" s="3" t="s">
        <v>0</v>
      </c>
      <c r="E115" s="3" t="s">
        <v>0</v>
      </c>
      <c r="F115" s="3" t="s">
        <v>207</v>
      </c>
      <c r="G115" s="8" t="s">
        <v>0</v>
      </c>
      <c r="H115" s="8" t="s">
        <v>0</v>
      </c>
      <c r="I115" s="28"/>
      <c r="J115" s="8" t="s">
        <v>0</v>
      </c>
      <c r="K115" s="8">
        <v>32942.54</v>
      </c>
      <c r="L115" s="28"/>
      <c r="M115" s="8" t="s">
        <v>0</v>
      </c>
      <c r="N115" s="8">
        <v>32942.54</v>
      </c>
      <c r="O115" s="28"/>
    </row>
    <row r="116" spans="1:15" ht="35.1" customHeight="1">
      <c r="A116" s="51" t="s">
        <v>208</v>
      </c>
      <c r="B116" s="51"/>
      <c r="C116" s="9" t="s">
        <v>0</v>
      </c>
      <c r="D116" s="9" t="s">
        <v>0</v>
      </c>
      <c r="E116" s="9" t="s">
        <v>0</v>
      </c>
      <c r="F116" s="9" t="s">
        <v>209</v>
      </c>
      <c r="G116" s="8" t="s">
        <v>0</v>
      </c>
      <c r="H116" s="8" t="s">
        <v>0</v>
      </c>
      <c r="I116" s="28"/>
      <c r="J116" s="8" t="s">
        <v>0</v>
      </c>
      <c r="K116" s="8">
        <v>32942.54</v>
      </c>
      <c r="L116" s="28"/>
      <c r="M116" s="8" t="s">
        <v>0</v>
      </c>
      <c r="N116" s="8">
        <v>32942.54</v>
      </c>
      <c r="O116" s="28"/>
    </row>
    <row r="117" spans="1:15" ht="35.1" customHeight="1">
      <c r="A117" s="37" t="s">
        <v>210</v>
      </c>
      <c r="B117" s="37"/>
      <c r="C117" s="3" t="s">
        <v>0</v>
      </c>
      <c r="D117" s="3" t="s">
        <v>0</v>
      </c>
      <c r="E117" s="3" t="s">
        <v>0</v>
      </c>
      <c r="F117" s="3" t="s">
        <v>211</v>
      </c>
      <c r="G117" s="8">
        <v>5568969800</v>
      </c>
      <c r="H117" s="8">
        <v>4877029169.6199999</v>
      </c>
      <c r="I117" s="28">
        <f t="shared" si="3"/>
        <v>87.575069443184987</v>
      </c>
      <c r="J117" s="8">
        <v>78443888</v>
      </c>
      <c r="K117" s="8">
        <v>174626225.13</v>
      </c>
      <c r="L117" s="28">
        <f t="shared" si="5"/>
        <v>222.61291425279683</v>
      </c>
      <c r="M117" s="8">
        <v>5647413688</v>
      </c>
      <c r="N117" s="8">
        <v>5051655394.75</v>
      </c>
      <c r="O117" s="28">
        <f t="shared" si="4"/>
        <v>89.450776476391198</v>
      </c>
    </row>
    <row r="118" spans="1:15" ht="35.1" customHeight="1">
      <c r="A118" s="37" t="s">
        <v>212</v>
      </c>
      <c r="B118" s="37"/>
      <c r="C118" s="3" t="s">
        <v>0</v>
      </c>
      <c r="D118" s="3" t="s">
        <v>0</v>
      </c>
      <c r="E118" s="3" t="s">
        <v>0</v>
      </c>
      <c r="F118" s="3" t="s">
        <v>213</v>
      </c>
      <c r="G118" s="8">
        <v>708319000</v>
      </c>
      <c r="H118" s="8">
        <v>708319000</v>
      </c>
      <c r="I118" s="28">
        <f t="shared" si="3"/>
        <v>100</v>
      </c>
      <c r="J118" s="8">
        <v>389181846</v>
      </c>
      <c r="K118" s="8">
        <v>188875522.49000001</v>
      </c>
      <c r="L118" s="28">
        <f t="shared" si="5"/>
        <v>48.531431882359691</v>
      </c>
      <c r="M118" s="8">
        <v>1097500846</v>
      </c>
      <c r="N118" s="8">
        <v>897194522.49000001</v>
      </c>
      <c r="O118" s="28">
        <f t="shared" si="4"/>
        <v>81.74886841863993</v>
      </c>
    </row>
    <row r="119" spans="1:15" ht="12.75">
      <c r="A119" s="52" t="s">
        <v>214</v>
      </c>
      <c r="B119" s="52"/>
      <c r="C119" s="3" t="s">
        <v>0</v>
      </c>
      <c r="D119" s="3" t="s">
        <v>0</v>
      </c>
      <c r="E119" s="3" t="s">
        <v>0</v>
      </c>
      <c r="F119" s="3" t="s">
        <v>215</v>
      </c>
      <c r="G119" s="8">
        <v>708319000</v>
      </c>
      <c r="H119" s="8">
        <v>708319000</v>
      </c>
      <c r="I119" s="28">
        <f t="shared" si="3"/>
        <v>100</v>
      </c>
      <c r="J119" s="8">
        <v>389181846</v>
      </c>
      <c r="K119" s="8">
        <v>188875522.49000001</v>
      </c>
      <c r="L119" s="28">
        <f t="shared" si="5"/>
        <v>48.531431882359691</v>
      </c>
      <c r="M119" s="8">
        <v>1097500846</v>
      </c>
      <c r="N119" s="8">
        <v>897194522.49000001</v>
      </c>
      <c r="O119" s="28">
        <f t="shared" si="4"/>
        <v>81.74886841863993</v>
      </c>
    </row>
    <row r="120" spans="1:15" ht="12.75">
      <c r="A120" s="51" t="s">
        <v>216</v>
      </c>
      <c r="B120" s="51"/>
      <c r="C120" s="9" t="s">
        <v>0</v>
      </c>
      <c r="D120" s="9" t="s">
        <v>0</v>
      </c>
      <c r="E120" s="9" t="s">
        <v>0</v>
      </c>
      <c r="F120" s="9" t="s">
        <v>217</v>
      </c>
      <c r="G120" s="8">
        <v>3947300</v>
      </c>
      <c r="H120" s="8">
        <v>3947300</v>
      </c>
      <c r="I120" s="28">
        <f t="shared" si="3"/>
        <v>100</v>
      </c>
      <c r="J120" s="8" t="s">
        <v>0</v>
      </c>
      <c r="K120" s="8" t="s">
        <v>0</v>
      </c>
      <c r="L120" s="28"/>
      <c r="M120" s="8">
        <v>3947300</v>
      </c>
      <c r="N120" s="8">
        <v>3947300</v>
      </c>
      <c r="O120" s="28">
        <f t="shared" si="4"/>
        <v>100</v>
      </c>
    </row>
    <row r="121" spans="1:15" ht="41.25" customHeight="1">
      <c r="A121" s="39" t="s">
        <v>218</v>
      </c>
      <c r="B121" s="39"/>
      <c r="C121" s="10" t="s">
        <v>0</v>
      </c>
      <c r="D121" s="10" t="s">
        <v>0</v>
      </c>
      <c r="E121" s="10" t="s">
        <v>0</v>
      </c>
      <c r="F121" s="10" t="s">
        <v>219</v>
      </c>
      <c r="G121" s="8">
        <v>3947300</v>
      </c>
      <c r="H121" s="8">
        <v>3947300</v>
      </c>
      <c r="I121" s="28">
        <f t="shared" si="3"/>
        <v>100</v>
      </c>
      <c r="J121" s="8" t="s">
        <v>0</v>
      </c>
      <c r="K121" s="8" t="s">
        <v>0</v>
      </c>
      <c r="L121" s="28"/>
      <c r="M121" s="8">
        <v>3947300</v>
      </c>
      <c r="N121" s="8">
        <v>3947300</v>
      </c>
      <c r="O121" s="28">
        <f t="shared" si="4"/>
        <v>100</v>
      </c>
    </row>
    <row r="122" spans="1:15" ht="12.75">
      <c r="A122" s="51" t="s">
        <v>220</v>
      </c>
      <c r="B122" s="51"/>
      <c r="C122" s="9" t="s">
        <v>0</v>
      </c>
      <c r="D122" s="9" t="s">
        <v>0</v>
      </c>
      <c r="E122" s="9" t="s">
        <v>0</v>
      </c>
      <c r="F122" s="9" t="s">
        <v>221</v>
      </c>
      <c r="G122" s="8">
        <v>704371700</v>
      </c>
      <c r="H122" s="8">
        <v>704371700</v>
      </c>
      <c r="I122" s="28">
        <f t="shared" si="3"/>
        <v>100</v>
      </c>
      <c r="J122" s="8">
        <v>389181846</v>
      </c>
      <c r="K122" s="8">
        <v>188875522.49000001</v>
      </c>
      <c r="L122" s="28">
        <f t="shared" si="5"/>
        <v>48.531431882359691</v>
      </c>
      <c r="M122" s="8">
        <v>1093553546</v>
      </c>
      <c r="N122" s="8">
        <v>893247222.49000001</v>
      </c>
      <c r="O122" s="28">
        <f t="shared" si="4"/>
        <v>81.682988981867382</v>
      </c>
    </row>
    <row r="123" spans="1:15" ht="48.75" customHeight="1">
      <c r="A123" s="39" t="s">
        <v>222</v>
      </c>
      <c r="B123" s="39"/>
      <c r="C123" s="10" t="s">
        <v>0</v>
      </c>
      <c r="D123" s="10" t="s">
        <v>0</v>
      </c>
      <c r="E123" s="10" t="s">
        <v>0</v>
      </c>
      <c r="F123" s="10" t="s">
        <v>223</v>
      </c>
      <c r="G123" s="8" t="s">
        <v>0</v>
      </c>
      <c r="H123" s="8" t="s">
        <v>0</v>
      </c>
      <c r="I123" s="28"/>
      <c r="J123" s="8">
        <v>389181846</v>
      </c>
      <c r="K123" s="8">
        <v>188875522.49000001</v>
      </c>
      <c r="L123" s="28">
        <f t="shared" si="5"/>
        <v>48.531431882359691</v>
      </c>
      <c r="M123" s="8">
        <v>389181846</v>
      </c>
      <c r="N123" s="8">
        <v>188875522.49000001</v>
      </c>
      <c r="O123" s="28">
        <f t="shared" si="4"/>
        <v>48.531431882359691</v>
      </c>
    </row>
    <row r="124" spans="1:15" ht="23.25" customHeight="1">
      <c r="A124" s="39" t="s">
        <v>224</v>
      </c>
      <c r="B124" s="39"/>
      <c r="C124" s="10" t="s">
        <v>0</v>
      </c>
      <c r="D124" s="10" t="s">
        <v>0</v>
      </c>
      <c r="E124" s="10" t="s">
        <v>0</v>
      </c>
      <c r="F124" s="10" t="s">
        <v>225</v>
      </c>
      <c r="G124" s="8">
        <v>704371700</v>
      </c>
      <c r="H124" s="8">
        <v>704371700</v>
      </c>
      <c r="I124" s="28">
        <f t="shared" si="3"/>
        <v>100</v>
      </c>
      <c r="J124" s="8" t="s">
        <v>0</v>
      </c>
      <c r="K124" s="8" t="s">
        <v>0</v>
      </c>
      <c r="L124" s="28"/>
      <c r="M124" s="8">
        <v>704371700</v>
      </c>
      <c r="N124" s="8">
        <v>704371700</v>
      </c>
      <c r="O124" s="28">
        <f t="shared" si="4"/>
        <v>100</v>
      </c>
    </row>
    <row r="125" spans="1:15" ht="35.1" customHeight="1">
      <c r="A125" s="37" t="s">
        <v>226</v>
      </c>
      <c r="B125" s="37"/>
      <c r="C125" s="3" t="s">
        <v>0</v>
      </c>
      <c r="D125" s="3" t="s">
        <v>0</v>
      </c>
      <c r="E125" s="3" t="s">
        <v>0</v>
      </c>
      <c r="F125" s="3" t="s">
        <v>227</v>
      </c>
      <c r="G125" s="8">
        <v>6277288800</v>
      </c>
      <c r="H125" s="8">
        <v>5585348169.6199999</v>
      </c>
      <c r="I125" s="28">
        <f t="shared" si="3"/>
        <v>88.977078282904557</v>
      </c>
      <c r="J125" s="8">
        <v>467625734</v>
      </c>
      <c r="K125" s="8">
        <v>363501747.62</v>
      </c>
      <c r="L125" s="28">
        <f t="shared" si="5"/>
        <v>77.733478119491167</v>
      </c>
      <c r="M125" s="8">
        <v>6744914534</v>
      </c>
      <c r="N125" s="8">
        <v>5948849917.2399998</v>
      </c>
      <c r="O125" s="28">
        <f t="shared" si="4"/>
        <v>88.197558134396374</v>
      </c>
    </row>
    <row r="126" spans="1:15" ht="35.1" customHeight="1">
      <c r="A126" s="51" t="s">
        <v>228</v>
      </c>
      <c r="B126" s="51"/>
      <c r="C126" s="9" t="s">
        <v>0</v>
      </c>
      <c r="D126" s="9" t="s">
        <v>0</v>
      </c>
      <c r="E126" s="9" t="s">
        <v>0</v>
      </c>
      <c r="F126" s="9" t="s">
        <v>229</v>
      </c>
      <c r="G126" s="8">
        <v>3431427.21</v>
      </c>
      <c r="H126" s="8">
        <v>3431427.21</v>
      </c>
      <c r="I126" s="28">
        <f t="shared" si="3"/>
        <v>100</v>
      </c>
      <c r="J126" s="8" t="s">
        <v>0</v>
      </c>
      <c r="K126" s="8" t="s">
        <v>0</v>
      </c>
      <c r="L126" s="28"/>
      <c r="M126" s="8">
        <v>3431427.21</v>
      </c>
      <c r="N126" s="8">
        <v>3431427.21</v>
      </c>
      <c r="O126" s="28">
        <f t="shared" si="4"/>
        <v>100</v>
      </c>
    </row>
    <row r="127" spans="1:15" ht="27.75" customHeight="1">
      <c r="A127" s="39" t="s">
        <v>230</v>
      </c>
      <c r="B127" s="39"/>
      <c r="C127" s="10" t="s">
        <v>0</v>
      </c>
      <c r="D127" s="10" t="s">
        <v>0</v>
      </c>
      <c r="E127" s="10" t="s">
        <v>0</v>
      </c>
      <c r="F127" s="10" t="s">
        <v>231</v>
      </c>
      <c r="G127" s="8">
        <v>3431427.21</v>
      </c>
      <c r="H127" s="8">
        <v>3431427.21</v>
      </c>
      <c r="I127" s="28">
        <f t="shared" si="3"/>
        <v>100</v>
      </c>
      <c r="J127" s="8" t="s">
        <v>0</v>
      </c>
      <c r="K127" s="8" t="s">
        <v>0</v>
      </c>
      <c r="L127" s="28"/>
      <c r="M127" s="8">
        <v>3431427.21</v>
      </c>
      <c r="N127" s="8">
        <v>3431427.21</v>
      </c>
      <c r="O127" s="28">
        <f t="shared" si="4"/>
        <v>100</v>
      </c>
    </row>
    <row r="128" spans="1:15" ht="35.1" customHeight="1">
      <c r="A128" s="51" t="s">
        <v>232</v>
      </c>
      <c r="B128" s="51"/>
      <c r="C128" s="9" t="s">
        <v>0</v>
      </c>
      <c r="D128" s="9" t="s">
        <v>0</v>
      </c>
      <c r="E128" s="9" t="s">
        <v>0</v>
      </c>
      <c r="F128" s="9" t="s">
        <v>233</v>
      </c>
      <c r="G128" s="8">
        <v>174493142</v>
      </c>
      <c r="H128" s="8">
        <v>171773488.25</v>
      </c>
      <c r="I128" s="28">
        <f t="shared" si="3"/>
        <v>98.441397914652711</v>
      </c>
      <c r="J128" s="8">
        <v>339650</v>
      </c>
      <c r="K128" s="8">
        <v>23450</v>
      </c>
      <c r="L128" s="28">
        <f t="shared" si="5"/>
        <v>6.9041660532901519</v>
      </c>
      <c r="M128" s="8">
        <v>174832792</v>
      </c>
      <c r="N128" s="8">
        <v>171796938.25</v>
      </c>
      <c r="O128" s="28">
        <f t="shared" si="4"/>
        <v>98.263567311788975</v>
      </c>
    </row>
    <row r="129" spans="1:15" ht="174.75" customHeight="1">
      <c r="A129" s="39" t="s">
        <v>234</v>
      </c>
      <c r="B129" s="39"/>
      <c r="C129" s="10" t="s">
        <v>0</v>
      </c>
      <c r="D129" s="10" t="s">
        <v>0</v>
      </c>
      <c r="E129" s="10" t="s">
        <v>0</v>
      </c>
      <c r="F129" s="10" t="s">
        <v>235</v>
      </c>
      <c r="G129" s="8">
        <v>14017012</v>
      </c>
      <c r="H129" s="8">
        <v>14017011.779999999</v>
      </c>
      <c r="I129" s="28">
        <f t="shared" si="3"/>
        <v>99.999998430478627</v>
      </c>
      <c r="J129" s="8" t="s">
        <v>0</v>
      </c>
      <c r="K129" s="8" t="s">
        <v>0</v>
      </c>
      <c r="L129" s="28"/>
      <c r="M129" s="8">
        <v>14017012</v>
      </c>
      <c r="N129" s="8">
        <v>14017011.779999999</v>
      </c>
      <c r="O129" s="28">
        <f t="shared" si="4"/>
        <v>99.999998430478627</v>
      </c>
    </row>
    <row r="130" spans="1:15" ht="160.5" customHeight="1">
      <c r="A130" s="39" t="s">
        <v>236</v>
      </c>
      <c r="B130" s="39"/>
      <c r="C130" s="10" t="s">
        <v>0</v>
      </c>
      <c r="D130" s="10" t="s">
        <v>0</v>
      </c>
      <c r="E130" s="10" t="s">
        <v>0</v>
      </c>
      <c r="F130" s="10" t="s">
        <v>237</v>
      </c>
      <c r="G130" s="8">
        <v>135904044</v>
      </c>
      <c r="H130" s="8">
        <v>135447591.47999999</v>
      </c>
      <c r="I130" s="28">
        <f t="shared" si="3"/>
        <v>99.664136175373841</v>
      </c>
      <c r="J130" s="8" t="s">
        <v>0</v>
      </c>
      <c r="K130" s="8" t="s">
        <v>0</v>
      </c>
      <c r="L130" s="28"/>
      <c r="M130" s="8">
        <v>135904044</v>
      </c>
      <c r="N130" s="8">
        <v>135447591.47999999</v>
      </c>
      <c r="O130" s="28">
        <f t="shared" si="4"/>
        <v>99.664136175373841</v>
      </c>
    </row>
    <row r="131" spans="1:15" ht="35.1" customHeight="1">
      <c r="A131" s="39" t="s">
        <v>238</v>
      </c>
      <c r="B131" s="39"/>
      <c r="C131" s="10" t="s">
        <v>0</v>
      </c>
      <c r="D131" s="10" t="s">
        <v>0</v>
      </c>
      <c r="E131" s="10" t="s">
        <v>0</v>
      </c>
      <c r="F131" s="10" t="s">
        <v>239</v>
      </c>
      <c r="G131" s="8">
        <v>12529235</v>
      </c>
      <c r="H131" s="8">
        <v>12375130.289999999</v>
      </c>
      <c r="I131" s="28">
        <f t="shared" si="3"/>
        <v>98.770038952896954</v>
      </c>
      <c r="J131" s="8">
        <v>339650</v>
      </c>
      <c r="K131" s="8">
        <v>23450</v>
      </c>
      <c r="L131" s="28">
        <f t="shared" si="5"/>
        <v>6.9041660532901519</v>
      </c>
      <c r="M131" s="8">
        <v>12868885</v>
      </c>
      <c r="N131" s="8">
        <v>12398580.289999999</v>
      </c>
      <c r="O131" s="28">
        <f t="shared" si="4"/>
        <v>96.345412131664858</v>
      </c>
    </row>
    <row r="132" spans="1:15" ht="35.1" customHeight="1">
      <c r="A132" s="39" t="s">
        <v>240</v>
      </c>
      <c r="B132" s="39"/>
      <c r="C132" s="10" t="s">
        <v>0</v>
      </c>
      <c r="D132" s="10" t="s">
        <v>0</v>
      </c>
      <c r="E132" s="10" t="s">
        <v>0</v>
      </c>
      <c r="F132" s="10" t="s">
        <v>241</v>
      </c>
      <c r="G132" s="8">
        <v>4129047</v>
      </c>
      <c r="H132" s="8">
        <v>4129047</v>
      </c>
      <c r="I132" s="28">
        <f t="shared" si="3"/>
        <v>100</v>
      </c>
      <c r="J132" s="8" t="s">
        <v>0</v>
      </c>
      <c r="K132" s="8" t="s">
        <v>0</v>
      </c>
      <c r="L132" s="28"/>
      <c r="M132" s="8">
        <v>4129047</v>
      </c>
      <c r="N132" s="8">
        <v>4129047</v>
      </c>
      <c r="O132" s="28">
        <f t="shared" si="4"/>
        <v>100</v>
      </c>
    </row>
    <row r="133" spans="1:15" ht="21.75" customHeight="1">
      <c r="A133" s="39" t="s">
        <v>242</v>
      </c>
      <c r="B133" s="39"/>
      <c r="C133" s="10" t="s">
        <v>0</v>
      </c>
      <c r="D133" s="10" t="s">
        <v>0</v>
      </c>
      <c r="E133" s="10" t="s">
        <v>0</v>
      </c>
      <c r="F133" s="10" t="s">
        <v>243</v>
      </c>
      <c r="G133" s="8">
        <v>7845139</v>
      </c>
      <c r="H133" s="8">
        <v>5736046.0999999996</v>
      </c>
      <c r="I133" s="28">
        <f t="shared" si="3"/>
        <v>73.11592694533519</v>
      </c>
      <c r="J133" s="8" t="s">
        <v>0</v>
      </c>
      <c r="K133" s="8" t="s">
        <v>0</v>
      </c>
      <c r="L133" s="28"/>
      <c r="M133" s="8">
        <v>7845139</v>
      </c>
      <c r="N133" s="8">
        <v>5736046.0999999996</v>
      </c>
      <c r="O133" s="28">
        <f t="shared" si="4"/>
        <v>73.11592694533519</v>
      </c>
    </row>
    <row r="134" spans="1:15" ht="50.25" customHeight="1">
      <c r="A134" s="39" t="s">
        <v>244</v>
      </c>
      <c r="B134" s="39"/>
      <c r="C134" s="10" t="s">
        <v>0</v>
      </c>
      <c r="D134" s="10" t="s">
        <v>0</v>
      </c>
      <c r="E134" s="10" t="s">
        <v>0</v>
      </c>
      <c r="F134" s="10" t="s">
        <v>245</v>
      </c>
      <c r="G134" s="8">
        <v>68665</v>
      </c>
      <c r="H134" s="8">
        <v>68661.600000000006</v>
      </c>
      <c r="I134" s="28">
        <f t="shared" si="3"/>
        <v>99.995048423505423</v>
      </c>
      <c r="J134" s="8" t="s">
        <v>0</v>
      </c>
      <c r="K134" s="8" t="s">
        <v>0</v>
      </c>
      <c r="L134" s="28"/>
      <c r="M134" s="8">
        <v>68665</v>
      </c>
      <c r="N134" s="8">
        <v>68661.600000000006</v>
      </c>
      <c r="O134" s="28">
        <f t="shared" si="4"/>
        <v>99.995048423505423</v>
      </c>
    </row>
    <row r="135" spans="1:15" ht="25.5" customHeight="1">
      <c r="A135" s="37" t="s">
        <v>246</v>
      </c>
      <c r="B135" s="37"/>
      <c r="C135" s="3" t="s">
        <v>0</v>
      </c>
      <c r="D135" s="3" t="s">
        <v>0</v>
      </c>
      <c r="E135" s="3" t="s">
        <v>0</v>
      </c>
      <c r="F135" s="3" t="s">
        <v>247</v>
      </c>
      <c r="G135" s="17">
        <v>6455213369.21</v>
      </c>
      <c r="H135" s="17">
        <v>5760553085.0799999</v>
      </c>
      <c r="I135" s="29">
        <f t="shared" si="3"/>
        <v>89.23877113894666</v>
      </c>
      <c r="J135" s="17">
        <v>467965384</v>
      </c>
      <c r="K135" s="17">
        <v>363525197.62</v>
      </c>
      <c r="L135" s="29">
        <f t="shared" si="5"/>
        <v>77.68207009516756</v>
      </c>
      <c r="M135" s="17">
        <v>6923178753.21</v>
      </c>
      <c r="N135" s="17">
        <v>6124078282.6999998</v>
      </c>
      <c r="O135" s="29">
        <f t="shared" si="4"/>
        <v>88.457607422898192</v>
      </c>
    </row>
    <row r="136" spans="1:15" ht="35.1" customHeight="1">
      <c r="A136" s="49" t="s">
        <v>248</v>
      </c>
      <c r="B136" s="50"/>
      <c r="C136" s="3" t="s">
        <v>0</v>
      </c>
      <c r="D136" s="3" t="s">
        <v>0</v>
      </c>
      <c r="E136" s="4" t="s">
        <v>0</v>
      </c>
      <c r="F136" s="3" t="s">
        <v>0</v>
      </c>
      <c r="G136" s="5" t="s">
        <v>0</v>
      </c>
      <c r="H136" s="6" t="s">
        <v>0</v>
      </c>
      <c r="I136" s="28"/>
      <c r="J136" s="6"/>
      <c r="K136" s="6"/>
      <c r="L136" s="28"/>
      <c r="M136" s="7"/>
      <c r="N136" s="7"/>
      <c r="O136" s="28"/>
    </row>
    <row r="137" spans="1:15" ht="12.75">
      <c r="A137" s="46" t="s">
        <v>249</v>
      </c>
      <c r="B137" s="46"/>
      <c r="C137" s="3" t="s">
        <v>0</v>
      </c>
      <c r="D137" s="3" t="s">
        <v>250</v>
      </c>
      <c r="E137" s="3" t="s">
        <v>0</v>
      </c>
      <c r="F137" s="3" t="s">
        <v>0</v>
      </c>
      <c r="G137" s="17">
        <v>448647955</v>
      </c>
      <c r="H137" s="17">
        <v>396783085.68000001</v>
      </c>
      <c r="I137" s="29">
        <f t="shared" si="3"/>
        <v>88.439740169995872</v>
      </c>
      <c r="J137" s="17">
        <v>31627197</v>
      </c>
      <c r="K137" s="17">
        <v>31090152.539999999</v>
      </c>
      <c r="L137" s="29">
        <f t="shared" si="5"/>
        <v>98.30195366348778</v>
      </c>
      <c r="M137" s="17">
        <v>480275152</v>
      </c>
      <c r="N137" s="17">
        <v>427873238.22000003</v>
      </c>
      <c r="O137" s="29">
        <f t="shared" si="4"/>
        <v>89.089189069685631</v>
      </c>
    </row>
    <row r="138" spans="1:15" ht="35.1" customHeight="1">
      <c r="A138" s="44" t="s">
        <v>251</v>
      </c>
      <c r="B138" s="44"/>
      <c r="C138" s="14" t="s">
        <v>252</v>
      </c>
      <c r="D138" s="14" t="s">
        <v>253</v>
      </c>
      <c r="E138" s="14" t="s">
        <v>254</v>
      </c>
      <c r="F138" s="3" t="s">
        <v>0</v>
      </c>
      <c r="G138" s="8">
        <v>135719781</v>
      </c>
      <c r="H138" s="8">
        <v>100391088.63</v>
      </c>
      <c r="I138" s="28">
        <f t="shared" si="3"/>
        <v>73.969385958558249</v>
      </c>
      <c r="J138" s="8">
        <v>14279000</v>
      </c>
      <c r="K138" s="8">
        <v>16985081.699999999</v>
      </c>
      <c r="L138" s="28">
        <f t="shared" si="5"/>
        <v>118.95147909517472</v>
      </c>
      <c r="M138" s="8">
        <v>149998781</v>
      </c>
      <c r="N138" s="8">
        <v>117376170.33</v>
      </c>
      <c r="O138" s="28">
        <f t="shared" si="4"/>
        <v>78.251416143175192</v>
      </c>
    </row>
    <row r="139" spans="1:15" ht="35.1" customHeight="1">
      <c r="A139" s="44" t="s">
        <v>251</v>
      </c>
      <c r="B139" s="44"/>
      <c r="C139" s="14" t="s">
        <v>252</v>
      </c>
      <c r="D139" s="14" t="s">
        <v>253</v>
      </c>
      <c r="E139" s="14" t="s">
        <v>255</v>
      </c>
      <c r="F139" s="3" t="s">
        <v>0</v>
      </c>
      <c r="G139" s="8">
        <v>7276177</v>
      </c>
      <c r="H139" s="8">
        <v>7119005.7000000002</v>
      </c>
      <c r="I139" s="28">
        <f t="shared" si="3"/>
        <v>97.839919232311146</v>
      </c>
      <c r="J139" s="8">
        <v>268000</v>
      </c>
      <c r="K139" s="8">
        <v>243195</v>
      </c>
      <c r="L139" s="28">
        <f t="shared" si="5"/>
        <v>90.744402985074629</v>
      </c>
      <c r="M139" s="8">
        <v>7544177</v>
      </c>
      <c r="N139" s="8">
        <v>7362200.7000000002</v>
      </c>
      <c r="O139" s="28">
        <f t="shared" si="4"/>
        <v>97.58785749592036</v>
      </c>
    </row>
    <row r="140" spans="1:15" ht="35.1" customHeight="1">
      <c r="A140" s="44" t="s">
        <v>251</v>
      </c>
      <c r="B140" s="44"/>
      <c r="C140" s="14" t="s">
        <v>252</v>
      </c>
      <c r="D140" s="14" t="s">
        <v>253</v>
      </c>
      <c r="E140" s="14" t="s">
        <v>256</v>
      </c>
      <c r="F140" s="3" t="s">
        <v>0</v>
      </c>
      <c r="G140" s="8">
        <v>5675140</v>
      </c>
      <c r="H140" s="8">
        <v>5455251.4100000001</v>
      </c>
      <c r="I140" s="28">
        <f t="shared" si="3"/>
        <v>96.125406774106011</v>
      </c>
      <c r="J140" s="8" t="s">
        <v>0</v>
      </c>
      <c r="K140" s="8">
        <v>356898.74</v>
      </c>
      <c r="L140" s="28" t="e">
        <f t="shared" si="5"/>
        <v>#VALUE!</v>
      </c>
      <c r="M140" s="8">
        <v>5675140</v>
      </c>
      <c r="N140" s="8">
        <v>5812150.1500000004</v>
      </c>
      <c r="O140" s="28">
        <f t="shared" si="4"/>
        <v>102.4142162131683</v>
      </c>
    </row>
    <row r="141" spans="1:15" ht="35.1" customHeight="1">
      <c r="A141" s="44" t="s">
        <v>251</v>
      </c>
      <c r="B141" s="44"/>
      <c r="C141" s="14" t="s">
        <v>252</v>
      </c>
      <c r="D141" s="14" t="s">
        <v>253</v>
      </c>
      <c r="E141" s="14" t="s">
        <v>257</v>
      </c>
      <c r="F141" s="3" t="s">
        <v>0</v>
      </c>
      <c r="G141" s="8">
        <v>62617100</v>
      </c>
      <c r="H141" s="8">
        <v>62283824.060000002</v>
      </c>
      <c r="I141" s="28">
        <f t="shared" si="3"/>
        <v>99.467755708903809</v>
      </c>
      <c r="J141" s="8">
        <v>593400</v>
      </c>
      <c r="K141" s="8">
        <v>1403237.92</v>
      </c>
      <c r="L141" s="28">
        <f t="shared" si="5"/>
        <v>236.47420289855069</v>
      </c>
      <c r="M141" s="8">
        <v>63210500</v>
      </c>
      <c r="N141" s="8">
        <v>63687061.979999997</v>
      </c>
      <c r="O141" s="28">
        <f t="shared" si="4"/>
        <v>100.75392850871295</v>
      </c>
    </row>
    <row r="142" spans="1:15" ht="35.1" customHeight="1">
      <c r="A142" s="44" t="s">
        <v>251</v>
      </c>
      <c r="B142" s="44"/>
      <c r="C142" s="14" t="s">
        <v>252</v>
      </c>
      <c r="D142" s="14" t="s">
        <v>253</v>
      </c>
      <c r="E142" s="14" t="s">
        <v>258</v>
      </c>
      <c r="F142" s="3" t="s">
        <v>0</v>
      </c>
      <c r="G142" s="8">
        <v>3762300</v>
      </c>
      <c r="H142" s="8">
        <v>3760477.19</v>
      </c>
      <c r="I142" s="28">
        <f t="shared" si="3"/>
        <v>99.951550647210482</v>
      </c>
      <c r="J142" s="8">
        <v>47000</v>
      </c>
      <c r="K142" s="8">
        <v>46980</v>
      </c>
      <c r="L142" s="28">
        <f t="shared" si="5"/>
        <v>99.957446808510639</v>
      </c>
      <c r="M142" s="8">
        <v>3809300</v>
      </c>
      <c r="N142" s="8">
        <v>3807457.19</v>
      </c>
      <c r="O142" s="28">
        <f t="shared" si="4"/>
        <v>99.951623395374483</v>
      </c>
    </row>
    <row r="143" spans="1:15" ht="35.1" customHeight="1">
      <c r="A143" s="44" t="s">
        <v>251</v>
      </c>
      <c r="B143" s="44"/>
      <c r="C143" s="14" t="s">
        <v>252</v>
      </c>
      <c r="D143" s="14" t="s">
        <v>253</v>
      </c>
      <c r="E143" s="14" t="s">
        <v>259</v>
      </c>
      <c r="F143" s="3" t="s">
        <v>0</v>
      </c>
      <c r="G143" s="8">
        <v>2514400</v>
      </c>
      <c r="H143" s="8">
        <v>2407964.46</v>
      </c>
      <c r="I143" s="28">
        <f t="shared" si="3"/>
        <v>95.766960706331531</v>
      </c>
      <c r="J143" s="8" t="s">
        <v>0</v>
      </c>
      <c r="K143" s="8" t="s">
        <v>0</v>
      </c>
      <c r="L143" s="28" t="e">
        <f t="shared" si="5"/>
        <v>#VALUE!</v>
      </c>
      <c r="M143" s="8">
        <v>2514400</v>
      </c>
      <c r="N143" s="8">
        <v>2407964.46</v>
      </c>
      <c r="O143" s="28">
        <f t="shared" si="4"/>
        <v>95.766960706331531</v>
      </c>
    </row>
    <row r="144" spans="1:15" ht="35.1" customHeight="1">
      <c r="A144" s="44" t="s">
        <v>251</v>
      </c>
      <c r="B144" s="44"/>
      <c r="C144" s="14" t="s">
        <v>252</v>
      </c>
      <c r="D144" s="14" t="s">
        <v>253</v>
      </c>
      <c r="E144" s="14" t="s">
        <v>260</v>
      </c>
      <c r="F144" s="3" t="s">
        <v>0</v>
      </c>
      <c r="G144" s="8">
        <v>31066083</v>
      </c>
      <c r="H144" s="8">
        <v>30604298.640000001</v>
      </c>
      <c r="I144" s="28">
        <f t="shared" ref="I144:I207" si="6">SUM(H144)/G144*100</f>
        <v>98.513541729737867</v>
      </c>
      <c r="J144" s="8">
        <v>1131573</v>
      </c>
      <c r="K144" s="8">
        <v>2405339.86</v>
      </c>
      <c r="L144" s="28">
        <f t="shared" ref="L144:L204" si="7">SUM(K144)/J144*100</f>
        <v>212.56603506799826</v>
      </c>
      <c r="M144" s="8">
        <v>32197656</v>
      </c>
      <c r="N144" s="8">
        <v>33009638.5</v>
      </c>
      <c r="O144" s="28">
        <f t="shared" ref="O144:O207" si="8">SUM(N144)/M144*100</f>
        <v>102.52186836209442</v>
      </c>
    </row>
    <row r="145" spans="1:15" ht="35.1" customHeight="1">
      <c r="A145" s="44" t="s">
        <v>251</v>
      </c>
      <c r="B145" s="44"/>
      <c r="C145" s="14" t="s">
        <v>252</v>
      </c>
      <c r="D145" s="14" t="s">
        <v>253</v>
      </c>
      <c r="E145" s="14" t="s">
        <v>261</v>
      </c>
      <c r="F145" s="3" t="s">
        <v>0</v>
      </c>
      <c r="G145" s="8">
        <v>7419600</v>
      </c>
      <c r="H145" s="8">
        <v>6521251.3300000001</v>
      </c>
      <c r="I145" s="28">
        <f t="shared" si="6"/>
        <v>87.892222357000378</v>
      </c>
      <c r="J145" s="8" t="s">
        <v>0</v>
      </c>
      <c r="K145" s="8" t="s">
        <v>0</v>
      </c>
      <c r="L145" s="28" t="e">
        <f t="shared" si="7"/>
        <v>#VALUE!</v>
      </c>
      <c r="M145" s="8">
        <v>7419600</v>
      </c>
      <c r="N145" s="8">
        <v>6521251.3300000001</v>
      </c>
      <c r="O145" s="28">
        <f t="shared" si="8"/>
        <v>87.892222357000378</v>
      </c>
    </row>
    <row r="146" spans="1:15" ht="35.1" customHeight="1">
      <c r="A146" s="44" t="s">
        <v>251</v>
      </c>
      <c r="B146" s="44"/>
      <c r="C146" s="14" t="s">
        <v>252</v>
      </c>
      <c r="D146" s="14" t="s">
        <v>253</v>
      </c>
      <c r="E146" s="14" t="s">
        <v>262</v>
      </c>
      <c r="F146" s="3" t="s">
        <v>0</v>
      </c>
      <c r="G146" s="8">
        <v>7337612</v>
      </c>
      <c r="H146" s="8">
        <v>7077766.6699999999</v>
      </c>
      <c r="I146" s="28">
        <f t="shared" si="6"/>
        <v>96.458720766374668</v>
      </c>
      <c r="J146" s="8">
        <v>12570000</v>
      </c>
      <c r="K146" s="8">
        <v>3993265.66</v>
      </c>
      <c r="L146" s="28">
        <f t="shared" si="7"/>
        <v>31.76822322991249</v>
      </c>
      <c r="M146" s="8">
        <v>19907612</v>
      </c>
      <c r="N146" s="8">
        <v>11071032.33</v>
      </c>
      <c r="O146" s="28">
        <f t="shared" si="8"/>
        <v>55.612055981400474</v>
      </c>
    </row>
    <row r="147" spans="1:15" ht="35.1" customHeight="1">
      <c r="A147" s="44" t="s">
        <v>251</v>
      </c>
      <c r="B147" s="44"/>
      <c r="C147" s="14" t="s">
        <v>252</v>
      </c>
      <c r="D147" s="14" t="s">
        <v>253</v>
      </c>
      <c r="E147" s="14" t="s">
        <v>263</v>
      </c>
      <c r="F147" s="3" t="s">
        <v>0</v>
      </c>
      <c r="G147" s="8">
        <v>10728360</v>
      </c>
      <c r="H147" s="8">
        <v>10523080.26</v>
      </c>
      <c r="I147" s="28">
        <f t="shared" si="6"/>
        <v>98.086569242642867</v>
      </c>
      <c r="J147" s="8">
        <v>117000</v>
      </c>
      <c r="K147" s="8">
        <v>117000</v>
      </c>
      <c r="L147" s="28">
        <f t="shared" si="7"/>
        <v>100</v>
      </c>
      <c r="M147" s="8">
        <v>10845360</v>
      </c>
      <c r="N147" s="8">
        <v>10640080.26</v>
      </c>
      <c r="O147" s="28">
        <f t="shared" si="8"/>
        <v>98.107211378875391</v>
      </c>
    </row>
    <row r="148" spans="1:15" ht="35.1" customHeight="1">
      <c r="A148" s="44" t="s">
        <v>251</v>
      </c>
      <c r="B148" s="44"/>
      <c r="C148" s="14" t="s">
        <v>252</v>
      </c>
      <c r="D148" s="14" t="s">
        <v>253</v>
      </c>
      <c r="E148" s="14" t="s">
        <v>264</v>
      </c>
      <c r="F148" s="3" t="s">
        <v>0</v>
      </c>
      <c r="G148" s="8">
        <v>6776808</v>
      </c>
      <c r="H148" s="8">
        <v>6374423.6299999999</v>
      </c>
      <c r="I148" s="28">
        <f t="shared" si="6"/>
        <v>94.062331852990383</v>
      </c>
      <c r="J148" s="8">
        <v>165690</v>
      </c>
      <c r="K148" s="8">
        <v>106749</v>
      </c>
      <c r="L148" s="28">
        <f t="shared" si="7"/>
        <v>64.426941879413363</v>
      </c>
      <c r="M148" s="8">
        <v>6942498</v>
      </c>
      <c r="N148" s="8">
        <v>6481172.6299999999</v>
      </c>
      <c r="O148" s="28">
        <f t="shared" si="8"/>
        <v>93.355052172863424</v>
      </c>
    </row>
    <row r="149" spans="1:15" ht="35.1" customHeight="1">
      <c r="A149" s="44" t="s">
        <v>251</v>
      </c>
      <c r="B149" s="44"/>
      <c r="C149" s="14" t="s">
        <v>252</v>
      </c>
      <c r="D149" s="14" t="s">
        <v>253</v>
      </c>
      <c r="E149" s="14" t="s">
        <v>265</v>
      </c>
      <c r="F149" s="3" t="s">
        <v>0</v>
      </c>
      <c r="G149" s="8">
        <v>9094376</v>
      </c>
      <c r="H149" s="8">
        <v>7847816.7400000002</v>
      </c>
      <c r="I149" s="28">
        <f t="shared" si="6"/>
        <v>86.293075412760587</v>
      </c>
      <c r="J149" s="8">
        <v>151500</v>
      </c>
      <c r="K149" s="8">
        <v>151399.79999999999</v>
      </c>
      <c r="L149" s="28">
        <f t="shared" si="7"/>
        <v>99.933861386138616</v>
      </c>
      <c r="M149" s="8">
        <v>9245876</v>
      </c>
      <c r="N149" s="8">
        <v>7999216.54</v>
      </c>
      <c r="O149" s="28">
        <f t="shared" si="8"/>
        <v>86.516589017633379</v>
      </c>
    </row>
    <row r="150" spans="1:15" ht="35.1" customHeight="1">
      <c r="A150" s="44" t="s">
        <v>251</v>
      </c>
      <c r="B150" s="44"/>
      <c r="C150" s="14" t="s">
        <v>252</v>
      </c>
      <c r="D150" s="14" t="s">
        <v>253</v>
      </c>
      <c r="E150" s="14" t="s">
        <v>266</v>
      </c>
      <c r="F150" s="3" t="s">
        <v>0</v>
      </c>
      <c r="G150" s="8">
        <v>6698200</v>
      </c>
      <c r="H150" s="8">
        <v>6414316.54</v>
      </c>
      <c r="I150" s="28">
        <f t="shared" si="6"/>
        <v>95.761794810546121</v>
      </c>
      <c r="J150" s="8">
        <v>90000</v>
      </c>
      <c r="K150" s="8">
        <v>94959.2</v>
      </c>
      <c r="L150" s="28">
        <f t="shared" si="7"/>
        <v>105.51022222222221</v>
      </c>
      <c r="M150" s="8">
        <v>6788200</v>
      </c>
      <c r="N150" s="8">
        <v>6509275.7400000002</v>
      </c>
      <c r="O150" s="28">
        <f t="shared" si="8"/>
        <v>95.891042397100861</v>
      </c>
    </row>
    <row r="151" spans="1:15" ht="35.1" customHeight="1">
      <c r="A151" s="44" t="s">
        <v>251</v>
      </c>
      <c r="B151" s="44"/>
      <c r="C151" s="14" t="s">
        <v>252</v>
      </c>
      <c r="D151" s="14" t="s">
        <v>253</v>
      </c>
      <c r="E151" s="14" t="s">
        <v>267</v>
      </c>
      <c r="F151" s="3" t="s">
        <v>0</v>
      </c>
      <c r="G151" s="8">
        <v>28164500</v>
      </c>
      <c r="H151" s="8">
        <v>23898752.02</v>
      </c>
      <c r="I151" s="28">
        <f t="shared" si="6"/>
        <v>84.854167551350102</v>
      </c>
      <c r="J151" s="8">
        <v>654900</v>
      </c>
      <c r="K151" s="8">
        <v>2581798.38</v>
      </c>
      <c r="L151" s="28">
        <f t="shared" si="7"/>
        <v>394.22787906550616</v>
      </c>
      <c r="M151" s="8">
        <v>28819400</v>
      </c>
      <c r="N151" s="8">
        <v>26480550.399999999</v>
      </c>
      <c r="O151" s="28">
        <f t="shared" si="8"/>
        <v>91.884461161578656</v>
      </c>
    </row>
    <row r="152" spans="1:15" ht="35.1" customHeight="1">
      <c r="A152" s="44" t="s">
        <v>251</v>
      </c>
      <c r="B152" s="44"/>
      <c r="C152" s="14" t="s">
        <v>252</v>
      </c>
      <c r="D152" s="14" t="s">
        <v>253</v>
      </c>
      <c r="E152" s="14" t="s">
        <v>268</v>
      </c>
      <c r="F152" s="3" t="s">
        <v>0</v>
      </c>
      <c r="G152" s="8">
        <v>10365700</v>
      </c>
      <c r="H152" s="8">
        <v>9576526.4199999999</v>
      </c>
      <c r="I152" s="28">
        <f t="shared" si="6"/>
        <v>92.386683195539135</v>
      </c>
      <c r="J152" s="8">
        <v>983000</v>
      </c>
      <c r="K152" s="8">
        <v>928372</v>
      </c>
      <c r="L152" s="28">
        <f t="shared" si="7"/>
        <v>94.442726347914558</v>
      </c>
      <c r="M152" s="8">
        <v>11348700</v>
      </c>
      <c r="N152" s="8">
        <v>10504898.42</v>
      </c>
      <c r="O152" s="28">
        <f t="shared" si="8"/>
        <v>92.564773233938695</v>
      </c>
    </row>
    <row r="153" spans="1:15" ht="35.1" customHeight="1">
      <c r="A153" s="44" t="s">
        <v>251</v>
      </c>
      <c r="B153" s="44"/>
      <c r="C153" s="14" t="s">
        <v>252</v>
      </c>
      <c r="D153" s="14" t="s">
        <v>253</v>
      </c>
      <c r="E153" s="14" t="s">
        <v>269</v>
      </c>
      <c r="F153" s="3" t="s">
        <v>0</v>
      </c>
      <c r="G153" s="8">
        <v>16808800</v>
      </c>
      <c r="H153" s="8">
        <v>14821102.609999999</v>
      </c>
      <c r="I153" s="28">
        <f t="shared" si="6"/>
        <v>88.174662141259347</v>
      </c>
      <c r="J153" s="8">
        <v>130000</v>
      </c>
      <c r="K153" s="8">
        <v>147719</v>
      </c>
      <c r="L153" s="28">
        <f t="shared" si="7"/>
        <v>113.63000000000001</v>
      </c>
      <c r="M153" s="8">
        <v>16938800</v>
      </c>
      <c r="N153" s="8">
        <v>14968821.609999999</v>
      </c>
      <c r="O153" s="28">
        <f t="shared" si="8"/>
        <v>88.370023909603972</v>
      </c>
    </row>
    <row r="154" spans="1:15" ht="35.1" customHeight="1">
      <c r="A154" s="44" t="s">
        <v>251</v>
      </c>
      <c r="B154" s="44"/>
      <c r="C154" s="14" t="s">
        <v>252</v>
      </c>
      <c r="D154" s="14" t="s">
        <v>253</v>
      </c>
      <c r="E154" s="14" t="s">
        <v>270</v>
      </c>
      <c r="F154" s="3" t="s">
        <v>0</v>
      </c>
      <c r="G154" s="8">
        <v>10904537</v>
      </c>
      <c r="H154" s="8">
        <v>8077527.7400000002</v>
      </c>
      <c r="I154" s="28">
        <f t="shared" si="6"/>
        <v>74.074926244002853</v>
      </c>
      <c r="J154" s="8">
        <v>220794</v>
      </c>
      <c r="K154" s="8">
        <v>210234.06</v>
      </c>
      <c r="L154" s="28">
        <f t="shared" si="7"/>
        <v>95.217288513274809</v>
      </c>
      <c r="M154" s="8">
        <v>11125331</v>
      </c>
      <c r="N154" s="8">
        <v>8287761.7999999998</v>
      </c>
      <c r="O154" s="28">
        <f t="shared" si="8"/>
        <v>74.494518859708535</v>
      </c>
    </row>
    <row r="155" spans="1:15" ht="35.1" customHeight="1">
      <c r="A155" s="44" t="s">
        <v>251</v>
      </c>
      <c r="B155" s="44"/>
      <c r="C155" s="14" t="s">
        <v>252</v>
      </c>
      <c r="D155" s="14" t="s">
        <v>253</v>
      </c>
      <c r="E155" s="14" t="s">
        <v>271</v>
      </c>
      <c r="F155" s="3" t="s">
        <v>0</v>
      </c>
      <c r="G155" s="8">
        <v>22120600</v>
      </c>
      <c r="H155" s="8">
        <v>21955774.719999999</v>
      </c>
      <c r="I155" s="28">
        <f t="shared" si="6"/>
        <v>99.254878800755847</v>
      </c>
      <c r="J155" s="8">
        <v>20000</v>
      </c>
      <c r="K155" s="8">
        <v>40.83</v>
      </c>
      <c r="L155" s="28">
        <f t="shared" si="7"/>
        <v>0.20415</v>
      </c>
      <c r="M155" s="8">
        <v>22140600</v>
      </c>
      <c r="N155" s="8">
        <v>21955815.550000001</v>
      </c>
      <c r="O155" s="28">
        <f t="shared" si="8"/>
        <v>99.165404505749621</v>
      </c>
    </row>
    <row r="156" spans="1:15" ht="35.1" customHeight="1">
      <c r="A156" s="44" t="s">
        <v>251</v>
      </c>
      <c r="B156" s="44"/>
      <c r="C156" s="14" t="s">
        <v>252</v>
      </c>
      <c r="D156" s="14" t="s">
        <v>253</v>
      </c>
      <c r="E156" s="14" t="s">
        <v>272</v>
      </c>
      <c r="F156" s="3" t="s">
        <v>0</v>
      </c>
      <c r="G156" s="8">
        <v>18051320</v>
      </c>
      <c r="H156" s="8">
        <v>17592330.870000001</v>
      </c>
      <c r="I156" s="28">
        <f t="shared" si="6"/>
        <v>97.457309880939462</v>
      </c>
      <c r="J156" s="8">
        <v>96000</v>
      </c>
      <c r="K156" s="8">
        <v>109471.63</v>
      </c>
      <c r="L156" s="28">
        <f t="shared" si="7"/>
        <v>114.03294791666667</v>
      </c>
      <c r="M156" s="8">
        <v>18147320</v>
      </c>
      <c r="N156" s="8">
        <v>17701802.5</v>
      </c>
      <c r="O156" s="28">
        <f t="shared" si="8"/>
        <v>97.544995624698302</v>
      </c>
    </row>
    <row r="157" spans="1:15" ht="35.1" customHeight="1">
      <c r="A157" s="44" t="s">
        <v>251</v>
      </c>
      <c r="B157" s="44"/>
      <c r="C157" s="14" t="s">
        <v>252</v>
      </c>
      <c r="D157" s="14" t="s">
        <v>253</v>
      </c>
      <c r="E157" s="14" t="s">
        <v>273</v>
      </c>
      <c r="F157" s="3" t="s">
        <v>0</v>
      </c>
      <c r="G157" s="8">
        <v>20926800</v>
      </c>
      <c r="H157" s="8">
        <v>20328129.57</v>
      </c>
      <c r="I157" s="28">
        <f t="shared" si="6"/>
        <v>97.139216554848332</v>
      </c>
      <c r="J157" s="8" t="s">
        <v>0</v>
      </c>
      <c r="K157" s="8" t="s">
        <v>0</v>
      </c>
      <c r="L157" s="28" t="e">
        <f t="shared" si="7"/>
        <v>#VALUE!</v>
      </c>
      <c r="M157" s="8">
        <v>20926800</v>
      </c>
      <c r="N157" s="8">
        <v>20328129.57</v>
      </c>
      <c r="O157" s="28">
        <f t="shared" si="8"/>
        <v>97.139216554848332</v>
      </c>
    </row>
    <row r="158" spans="1:15" ht="35.1" customHeight="1">
      <c r="A158" s="44" t="s">
        <v>251</v>
      </c>
      <c r="B158" s="44"/>
      <c r="C158" s="14" t="s">
        <v>252</v>
      </c>
      <c r="D158" s="14" t="s">
        <v>253</v>
      </c>
      <c r="E158" s="14" t="s">
        <v>274</v>
      </c>
      <c r="F158" s="3" t="s">
        <v>0</v>
      </c>
      <c r="G158" s="8">
        <v>23204445</v>
      </c>
      <c r="H158" s="8">
        <v>22525974.690000001</v>
      </c>
      <c r="I158" s="28">
        <f t="shared" si="6"/>
        <v>97.076119209056728</v>
      </c>
      <c r="J158" s="8">
        <v>109340</v>
      </c>
      <c r="K158" s="8">
        <v>1208409.76</v>
      </c>
      <c r="L158" s="28">
        <f t="shared" si="7"/>
        <v>1105.1854399122005</v>
      </c>
      <c r="M158" s="8">
        <v>23313785</v>
      </c>
      <c r="N158" s="8">
        <v>23734384.449999999</v>
      </c>
      <c r="O158" s="28">
        <f t="shared" si="8"/>
        <v>101.80408050430249</v>
      </c>
    </row>
    <row r="159" spans="1:15" ht="35.1" customHeight="1">
      <c r="A159" s="44" t="s">
        <v>275</v>
      </c>
      <c r="B159" s="44"/>
      <c r="C159" s="14" t="s">
        <v>276</v>
      </c>
      <c r="D159" s="14" t="s">
        <v>277</v>
      </c>
      <c r="E159" s="14" t="s">
        <v>278</v>
      </c>
      <c r="F159" s="3" t="s">
        <v>0</v>
      </c>
      <c r="G159" s="8">
        <v>150000</v>
      </c>
      <c r="H159" s="8">
        <v>3860</v>
      </c>
      <c r="I159" s="28">
        <f t="shared" si="6"/>
        <v>2.5733333333333333</v>
      </c>
      <c r="J159" s="8" t="s">
        <v>0</v>
      </c>
      <c r="K159" s="8" t="s">
        <v>0</v>
      </c>
      <c r="L159" s="28" t="e">
        <f t="shared" si="7"/>
        <v>#VALUE!</v>
      </c>
      <c r="M159" s="8">
        <v>150000</v>
      </c>
      <c r="N159" s="8">
        <v>3860</v>
      </c>
      <c r="O159" s="28">
        <f t="shared" si="8"/>
        <v>2.5733333333333333</v>
      </c>
    </row>
    <row r="160" spans="1:15" ht="12.75">
      <c r="A160" s="44" t="s">
        <v>279</v>
      </c>
      <c r="B160" s="44"/>
      <c r="C160" s="14" t="s">
        <v>280</v>
      </c>
      <c r="D160" s="14" t="s">
        <v>281</v>
      </c>
      <c r="E160" s="14" t="s">
        <v>282</v>
      </c>
      <c r="F160" s="3" t="s">
        <v>0</v>
      </c>
      <c r="G160" s="8">
        <v>300000</v>
      </c>
      <c r="H160" s="8">
        <v>300000</v>
      </c>
      <c r="I160" s="28">
        <f t="shared" si="6"/>
        <v>100</v>
      </c>
      <c r="J160" s="8" t="s">
        <v>0</v>
      </c>
      <c r="K160" s="8" t="s">
        <v>0</v>
      </c>
      <c r="L160" s="28" t="e">
        <f t="shared" si="7"/>
        <v>#VALUE!</v>
      </c>
      <c r="M160" s="8">
        <v>300000</v>
      </c>
      <c r="N160" s="8">
        <v>300000</v>
      </c>
      <c r="O160" s="28">
        <f t="shared" si="8"/>
        <v>100</v>
      </c>
    </row>
    <row r="161" spans="1:15" ht="12.75">
      <c r="A161" s="44" t="s">
        <v>279</v>
      </c>
      <c r="B161" s="44"/>
      <c r="C161" s="14" t="s">
        <v>280</v>
      </c>
      <c r="D161" s="14" t="s">
        <v>281</v>
      </c>
      <c r="E161" s="14" t="s">
        <v>283</v>
      </c>
      <c r="F161" s="3" t="s">
        <v>0</v>
      </c>
      <c r="G161" s="8">
        <v>254046</v>
      </c>
      <c r="H161" s="8">
        <v>253045.67</v>
      </c>
      <c r="I161" s="28">
        <f t="shared" si="6"/>
        <v>99.606240602095681</v>
      </c>
      <c r="J161" s="8" t="s">
        <v>0</v>
      </c>
      <c r="K161" s="8" t="s">
        <v>0</v>
      </c>
      <c r="L161" s="28" t="e">
        <f t="shared" si="7"/>
        <v>#VALUE!</v>
      </c>
      <c r="M161" s="8">
        <v>254046</v>
      </c>
      <c r="N161" s="8">
        <v>253045.67</v>
      </c>
      <c r="O161" s="28">
        <f t="shared" si="8"/>
        <v>99.606240602095681</v>
      </c>
    </row>
    <row r="162" spans="1:15" ht="12.75">
      <c r="A162" s="44" t="s">
        <v>279</v>
      </c>
      <c r="B162" s="44"/>
      <c r="C162" s="14" t="s">
        <v>280</v>
      </c>
      <c r="D162" s="14" t="s">
        <v>281</v>
      </c>
      <c r="E162" s="14" t="s">
        <v>284</v>
      </c>
      <c r="F162" s="3" t="s">
        <v>0</v>
      </c>
      <c r="G162" s="8">
        <v>1000</v>
      </c>
      <c r="H162" s="8" t="s">
        <v>0</v>
      </c>
      <c r="I162" s="28">
        <f t="shared" si="6"/>
        <v>0</v>
      </c>
      <c r="J162" s="8" t="s">
        <v>0</v>
      </c>
      <c r="K162" s="8" t="s">
        <v>0</v>
      </c>
      <c r="L162" s="28" t="e">
        <f t="shared" si="7"/>
        <v>#VALUE!</v>
      </c>
      <c r="M162" s="8">
        <v>1000</v>
      </c>
      <c r="N162" s="8" t="s">
        <v>0</v>
      </c>
      <c r="O162" s="28">
        <f t="shared" si="8"/>
        <v>0</v>
      </c>
    </row>
    <row r="163" spans="1:15" ht="12.75">
      <c r="A163" s="44" t="s">
        <v>279</v>
      </c>
      <c r="B163" s="44"/>
      <c r="C163" s="14" t="s">
        <v>280</v>
      </c>
      <c r="D163" s="14" t="s">
        <v>281</v>
      </c>
      <c r="E163" s="14" t="s">
        <v>285</v>
      </c>
      <c r="F163" s="3" t="s">
        <v>0</v>
      </c>
      <c r="G163" s="8">
        <v>43400</v>
      </c>
      <c r="H163" s="8">
        <v>43208</v>
      </c>
      <c r="I163" s="28">
        <f t="shared" si="6"/>
        <v>99.557603686635943</v>
      </c>
      <c r="J163" s="8" t="s">
        <v>0</v>
      </c>
      <c r="K163" s="8" t="s">
        <v>0</v>
      </c>
      <c r="L163" s="28" t="e">
        <f t="shared" si="7"/>
        <v>#VALUE!</v>
      </c>
      <c r="M163" s="8">
        <v>43400</v>
      </c>
      <c r="N163" s="8">
        <v>43208</v>
      </c>
      <c r="O163" s="28">
        <f t="shared" si="8"/>
        <v>99.557603686635943</v>
      </c>
    </row>
    <row r="164" spans="1:15" ht="12.75">
      <c r="A164" s="44" t="s">
        <v>279</v>
      </c>
      <c r="B164" s="44"/>
      <c r="C164" s="14" t="s">
        <v>280</v>
      </c>
      <c r="D164" s="14" t="s">
        <v>281</v>
      </c>
      <c r="E164" s="14" t="s">
        <v>286</v>
      </c>
      <c r="F164" s="3" t="s">
        <v>0</v>
      </c>
      <c r="G164" s="8">
        <v>63022</v>
      </c>
      <c r="H164" s="8">
        <v>63022</v>
      </c>
      <c r="I164" s="28">
        <f t="shared" si="6"/>
        <v>100</v>
      </c>
      <c r="J164" s="8" t="s">
        <v>0</v>
      </c>
      <c r="K164" s="8" t="s">
        <v>0</v>
      </c>
      <c r="L164" s="28" t="e">
        <f t="shared" si="7"/>
        <v>#VALUE!</v>
      </c>
      <c r="M164" s="8">
        <v>63022</v>
      </c>
      <c r="N164" s="8">
        <v>63022</v>
      </c>
      <c r="O164" s="28">
        <f t="shared" si="8"/>
        <v>100</v>
      </c>
    </row>
    <row r="165" spans="1:15" ht="12.75">
      <c r="A165" s="44" t="s">
        <v>279</v>
      </c>
      <c r="B165" s="44"/>
      <c r="C165" s="14" t="s">
        <v>280</v>
      </c>
      <c r="D165" s="14" t="s">
        <v>281</v>
      </c>
      <c r="E165" s="14" t="s">
        <v>287</v>
      </c>
      <c r="F165" s="3" t="s">
        <v>0</v>
      </c>
      <c r="G165" s="8">
        <v>283628</v>
      </c>
      <c r="H165" s="8">
        <v>283628</v>
      </c>
      <c r="I165" s="28">
        <f t="shared" si="6"/>
        <v>100</v>
      </c>
      <c r="J165" s="8" t="s">
        <v>0</v>
      </c>
      <c r="K165" s="8" t="s">
        <v>0</v>
      </c>
      <c r="L165" s="28" t="e">
        <f t="shared" si="7"/>
        <v>#VALUE!</v>
      </c>
      <c r="M165" s="8">
        <v>283628</v>
      </c>
      <c r="N165" s="8">
        <v>283628</v>
      </c>
      <c r="O165" s="28">
        <f t="shared" si="8"/>
        <v>100</v>
      </c>
    </row>
    <row r="166" spans="1:15" ht="12.75">
      <c r="A166" s="44" t="s">
        <v>279</v>
      </c>
      <c r="B166" s="44"/>
      <c r="C166" s="14" t="s">
        <v>280</v>
      </c>
      <c r="D166" s="14" t="s">
        <v>281</v>
      </c>
      <c r="E166" s="14" t="s">
        <v>288</v>
      </c>
      <c r="F166" s="3" t="s">
        <v>0</v>
      </c>
      <c r="G166" s="8">
        <v>80</v>
      </c>
      <c r="H166" s="8" t="s">
        <v>0</v>
      </c>
      <c r="I166" s="28">
        <f t="shared" si="6"/>
        <v>0</v>
      </c>
      <c r="J166" s="8" t="s">
        <v>0</v>
      </c>
      <c r="K166" s="8" t="s">
        <v>0</v>
      </c>
      <c r="L166" s="28" t="e">
        <f t="shared" si="7"/>
        <v>#VALUE!</v>
      </c>
      <c r="M166" s="8">
        <v>80</v>
      </c>
      <c r="N166" s="8" t="s">
        <v>0</v>
      </c>
      <c r="O166" s="28">
        <f t="shared" si="8"/>
        <v>0</v>
      </c>
    </row>
    <row r="167" spans="1:15" ht="12.75">
      <c r="A167" s="44" t="s">
        <v>279</v>
      </c>
      <c r="B167" s="44"/>
      <c r="C167" s="14" t="s">
        <v>280</v>
      </c>
      <c r="D167" s="14" t="s">
        <v>281</v>
      </c>
      <c r="E167" s="14" t="s">
        <v>289</v>
      </c>
      <c r="F167" s="3" t="s">
        <v>0</v>
      </c>
      <c r="G167" s="8">
        <v>500</v>
      </c>
      <c r="H167" s="8" t="s">
        <v>0</v>
      </c>
      <c r="I167" s="28">
        <f t="shared" si="6"/>
        <v>0</v>
      </c>
      <c r="J167" s="8" t="s">
        <v>0</v>
      </c>
      <c r="K167" s="8" t="s">
        <v>0</v>
      </c>
      <c r="L167" s="28" t="e">
        <f t="shared" si="7"/>
        <v>#VALUE!</v>
      </c>
      <c r="M167" s="8">
        <v>500</v>
      </c>
      <c r="N167" s="8" t="s">
        <v>0</v>
      </c>
      <c r="O167" s="28">
        <f t="shared" si="8"/>
        <v>0</v>
      </c>
    </row>
    <row r="168" spans="1:15" ht="12.75">
      <c r="A168" s="44" t="s">
        <v>279</v>
      </c>
      <c r="B168" s="44"/>
      <c r="C168" s="14" t="s">
        <v>280</v>
      </c>
      <c r="D168" s="14" t="s">
        <v>281</v>
      </c>
      <c r="E168" s="14" t="s">
        <v>290</v>
      </c>
      <c r="F168" s="3" t="s">
        <v>0</v>
      </c>
      <c r="G168" s="8">
        <v>40000</v>
      </c>
      <c r="H168" s="8" t="s">
        <v>0</v>
      </c>
      <c r="I168" s="28">
        <f t="shared" si="6"/>
        <v>0</v>
      </c>
      <c r="J168" s="8" t="s">
        <v>0</v>
      </c>
      <c r="K168" s="8" t="s">
        <v>0</v>
      </c>
      <c r="L168" s="28" t="e">
        <f t="shared" si="7"/>
        <v>#VALUE!</v>
      </c>
      <c r="M168" s="8">
        <v>40000</v>
      </c>
      <c r="N168" s="8" t="s">
        <v>0</v>
      </c>
      <c r="O168" s="28">
        <f t="shared" si="8"/>
        <v>0</v>
      </c>
    </row>
    <row r="169" spans="1:15" ht="12.75">
      <c r="A169" s="44" t="s">
        <v>279</v>
      </c>
      <c r="B169" s="44"/>
      <c r="C169" s="14" t="s">
        <v>280</v>
      </c>
      <c r="D169" s="14" t="s">
        <v>281</v>
      </c>
      <c r="E169" s="14" t="s">
        <v>291</v>
      </c>
      <c r="F169" s="3" t="s">
        <v>0</v>
      </c>
      <c r="G169" s="8">
        <v>279640</v>
      </c>
      <c r="H169" s="8">
        <v>279638.11</v>
      </c>
      <c r="I169" s="28">
        <f t="shared" si="6"/>
        <v>99.999324131025602</v>
      </c>
      <c r="J169" s="8" t="s">
        <v>0</v>
      </c>
      <c r="K169" s="8" t="s">
        <v>0</v>
      </c>
      <c r="L169" s="28" t="e">
        <f t="shared" si="7"/>
        <v>#VALUE!</v>
      </c>
      <c r="M169" s="8">
        <v>279640</v>
      </c>
      <c r="N169" s="8">
        <v>279638.11</v>
      </c>
      <c r="O169" s="28">
        <f t="shared" si="8"/>
        <v>99.999324131025602</v>
      </c>
    </row>
    <row r="170" spans="1:15" ht="12.75">
      <c r="A170" s="46" t="s">
        <v>292</v>
      </c>
      <c r="B170" s="46"/>
      <c r="C170" s="3" t="s">
        <v>0</v>
      </c>
      <c r="D170" s="3" t="s">
        <v>293</v>
      </c>
      <c r="E170" s="3" t="s">
        <v>0</v>
      </c>
      <c r="F170" s="3" t="s">
        <v>0</v>
      </c>
      <c r="G170" s="17">
        <v>2253021707.8200002</v>
      </c>
      <c r="H170" s="17">
        <v>1803548025.4100001</v>
      </c>
      <c r="I170" s="29">
        <f t="shared" si="6"/>
        <v>80.050184121621001</v>
      </c>
      <c r="J170" s="17">
        <v>167020028</v>
      </c>
      <c r="K170" s="17">
        <v>132275529.41</v>
      </c>
      <c r="L170" s="29">
        <f t="shared" si="7"/>
        <v>79.197405840454053</v>
      </c>
      <c r="M170" s="17">
        <v>2420041735.8200002</v>
      </c>
      <c r="N170" s="17">
        <v>1935823554.8199999</v>
      </c>
      <c r="O170" s="29">
        <f t="shared" si="8"/>
        <v>79.99132932986673</v>
      </c>
    </row>
    <row r="171" spans="1:15" ht="12.75">
      <c r="A171" s="44" t="s">
        <v>294</v>
      </c>
      <c r="B171" s="44"/>
      <c r="C171" s="14" t="s">
        <v>295</v>
      </c>
      <c r="D171" s="14" t="s">
        <v>296</v>
      </c>
      <c r="E171" s="14" t="s">
        <v>297</v>
      </c>
      <c r="F171" s="3" t="s">
        <v>0</v>
      </c>
      <c r="G171" s="8">
        <v>686435736.82000005</v>
      </c>
      <c r="H171" s="8">
        <v>466355833.32999998</v>
      </c>
      <c r="I171" s="28">
        <f t="shared" si="6"/>
        <v>67.938746238715964</v>
      </c>
      <c r="J171" s="8">
        <v>64930123</v>
      </c>
      <c r="K171" s="8">
        <v>21996030.739999998</v>
      </c>
      <c r="L171" s="28">
        <f t="shared" si="7"/>
        <v>33.876465535110718</v>
      </c>
      <c r="M171" s="8">
        <v>751365859.82000005</v>
      </c>
      <c r="N171" s="8">
        <v>488351864.06999999</v>
      </c>
      <c r="O171" s="28">
        <f t="shared" si="8"/>
        <v>64.995216070502764</v>
      </c>
    </row>
    <row r="172" spans="1:15" ht="12.75">
      <c r="A172" s="44" t="s">
        <v>294</v>
      </c>
      <c r="B172" s="44"/>
      <c r="C172" s="14" t="s">
        <v>295</v>
      </c>
      <c r="D172" s="14" t="s">
        <v>296</v>
      </c>
      <c r="E172" s="14" t="s">
        <v>298</v>
      </c>
      <c r="F172" s="3" t="s">
        <v>0</v>
      </c>
      <c r="G172" s="8">
        <v>3640000</v>
      </c>
      <c r="H172" s="8">
        <v>3249351.5</v>
      </c>
      <c r="I172" s="28">
        <f t="shared" si="6"/>
        <v>89.267898351648356</v>
      </c>
      <c r="J172" s="8">
        <v>2100000</v>
      </c>
      <c r="K172" s="8">
        <v>98787.65</v>
      </c>
      <c r="L172" s="28">
        <f t="shared" si="7"/>
        <v>4.7041738095238097</v>
      </c>
      <c r="M172" s="8">
        <v>5740000</v>
      </c>
      <c r="N172" s="8">
        <v>3348139.15</v>
      </c>
      <c r="O172" s="28">
        <f t="shared" si="8"/>
        <v>58.329950348432057</v>
      </c>
    </row>
    <row r="173" spans="1:15" ht="12.75">
      <c r="A173" s="41" t="s">
        <v>299</v>
      </c>
      <c r="B173" s="41"/>
      <c r="C173" s="14" t="s">
        <v>0</v>
      </c>
      <c r="D173" s="14" t="s">
        <v>300</v>
      </c>
      <c r="E173" s="14" t="s">
        <v>0</v>
      </c>
      <c r="F173" s="3" t="s">
        <v>0</v>
      </c>
      <c r="G173" s="8">
        <v>421443770</v>
      </c>
      <c r="H173" s="8">
        <v>300341427.38999999</v>
      </c>
      <c r="I173" s="28">
        <f t="shared" si="6"/>
        <v>71.264887220897819</v>
      </c>
      <c r="J173" s="8">
        <v>85301832</v>
      </c>
      <c r="K173" s="8">
        <v>71460142.739999995</v>
      </c>
      <c r="L173" s="28">
        <f t="shared" si="7"/>
        <v>83.77328020340758</v>
      </c>
      <c r="M173" s="8">
        <v>506745602</v>
      </c>
      <c r="N173" s="8">
        <v>371801570.13</v>
      </c>
      <c r="O173" s="28">
        <f t="shared" si="8"/>
        <v>73.370458206759139</v>
      </c>
    </row>
    <row r="174" spans="1:15" ht="28.5" customHeight="1">
      <c r="A174" s="42" t="s">
        <v>301</v>
      </c>
      <c r="B174" s="42"/>
      <c r="C174" s="15" t="s">
        <v>302</v>
      </c>
      <c r="D174" s="15" t="s">
        <v>303</v>
      </c>
      <c r="E174" s="15" t="s">
        <v>304</v>
      </c>
      <c r="F174" s="9" t="s">
        <v>0</v>
      </c>
      <c r="G174" s="8">
        <v>385711038</v>
      </c>
      <c r="H174" s="8">
        <v>286535106.08999997</v>
      </c>
      <c r="I174" s="28">
        <f t="shared" si="6"/>
        <v>74.287504857457563</v>
      </c>
      <c r="J174" s="8">
        <v>68742299</v>
      </c>
      <c r="K174" s="8">
        <v>63483082.740000002</v>
      </c>
      <c r="L174" s="28">
        <f t="shared" si="7"/>
        <v>92.349373913141903</v>
      </c>
      <c r="M174" s="8">
        <v>454453337</v>
      </c>
      <c r="N174" s="8">
        <v>350018188.82999998</v>
      </c>
      <c r="O174" s="28">
        <f t="shared" si="8"/>
        <v>77.019610228981549</v>
      </c>
    </row>
    <row r="175" spans="1:15" ht="24.75" customHeight="1">
      <c r="A175" s="42" t="s">
        <v>301</v>
      </c>
      <c r="B175" s="42"/>
      <c r="C175" s="15" t="s">
        <v>302</v>
      </c>
      <c r="D175" s="15" t="s">
        <v>303</v>
      </c>
      <c r="E175" s="15" t="s">
        <v>305</v>
      </c>
      <c r="F175" s="9" t="s">
        <v>0</v>
      </c>
      <c r="G175" s="8">
        <v>12800000</v>
      </c>
      <c r="H175" s="8">
        <v>3151084.32</v>
      </c>
      <c r="I175" s="28">
        <f t="shared" si="6"/>
        <v>24.617846249999999</v>
      </c>
      <c r="J175" s="8">
        <v>15598533</v>
      </c>
      <c r="K175" s="8">
        <v>7502826.6299999999</v>
      </c>
      <c r="L175" s="28">
        <f t="shared" si="7"/>
        <v>48.099565709159961</v>
      </c>
      <c r="M175" s="8">
        <v>28398533</v>
      </c>
      <c r="N175" s="8">
        <v>10653910.949999999</v>
      </c>
      <c r="O175" s="28">
        <f t="shared" si="8"/>
        <v>37.515708822001471</v>
      </c>
    </row>
    <row r="176" spans="1:15" ht="46.5" customHeight="1">
      <c r="A176" s="42" t="s">
        <v>306</v>
      </c>
      <c r="B176" s="42"/>
      <c r="C176" s="15" t="s">
        <v>307</v>
      </c>
      <c r="D176" s="15" t="s">
        <v>308</v>
      </c>
      <c r="E176" s="15" t="s">
        <v>309</v>
      </c>
      <c r="F176" s="9" t="s">
        <v>0</v>
      </c>
      <c r="G176" s="8">
        <v>21632732</v>
      </c>
      <c r="H176" s="8">
        <v>10650064.98</v>
      </c>
      <c r="I176" s="28">
        <f t="shared" si="6"/>
        <v>49.231252807088815</v>
      </c>
      <c r="J176" s="8">
        <v>961000</v>
      </c>
      <c r="K176" s="8">
        <v>474233.37</v>
      </c>
      <c r="L176" s="28">
        <f t="shared" si="7"/>
        <v>49.34790530697191</v>
      </c>
      <c r="M176" s="8">
        <v>22593732</v>
      </c>
      <c r="N176" s="8">
        <v>11124298.35</v>
      </c>
      <c r="O176" s="28">
        <f t="shared" si="8"/>
        <v>49.23621449524142</v>
      </c>
    </row>
    <row r="177" spans="1:15" ht="48" customHeight="1">
      <c r="A177" s="42" t="s">
        <v>306</v>
      </c>
      <c r="B177" s="42"/>
      <c r="C177" s="15" t="s">
        <v>307</v>
      </c>
      <c r="D177" s="15" t="s">
        <v>308</v>
      </c>
      <c r="E177" s="15" t="s">
        <v>310</v>
      </c>
      <c r="F177" s="9" t="s">
        <v>0</v>
      </c>
      <c r="G177" s="8">
        <v>1300000</v>
      </c>
      <c r="H177" s="8">
        <v>5172</v>
      </c>
      <c r="I177" s="28">
        <f t="shared" si="6"/>
        <v>0.39784615384615385</v>
      </c>
      <c r="J177" s="8" t="s">
        <v>0</v>
      </c>
      <c r="K177" s="8" t="s">
        <v>0</v>
      </c>
      <c r="L177" s="28" t="e">
        <f t="shared" si="7"/>
        <v>#VALUE!</v>
      </c>
      <c r="M177" s="8">
        <v>1300000</v>
      </c>
      <c r="N177" s="8">
        <v>5172</v>
      </c>
      <c r="O177" s="28">
        <f t="shared" si="8"/>
        <v>0.39784615384615385</v>
      </c>
    </row>
    <row r="178" spans="1:15" ht="12.75">
      <c r="A178" s="41" t="s">
        <v>311</v>
      </c>
      <c r="B178" s="41"/>
      <c r="C178" s="14" t="s">
        <v>0</v>
      </c>
      <c r="D178" s="14" t="s">
        <v>312</v>
      </c>
      <c r="E178" s="14" t="s">
        <v>0</v>
      </c>
      <c r="F178" s="3" t="s">
        <v>0</v>
      </c>
      <c r="G178" s="8">
        <v>690418558</v>
      </c>
      <c r="H178" s="8">
        <v>681847395.72000003</v>
      </c>
      <c r="I178" s="28">
        <f t="shared" si="6"/>
        <v>98.758555635464248</v>
      </c>
      <c r="J178" s="8" t="s">
        <v>0</v>
      </c>
      <c r="K178" s="8" t="s">
        <v>0</v>
      </c>
      <c r="L178" s="28" t="e">
        <f t="shared" si="7"/>
        <v>#VALUE!</v>
      </c>
      <c r="M178" s="8">
        <v>690418558</v>
      </c>
      <c r="N178" s="8">
        <v>681847395.72000003</v>
      </c>
      <c r="O178" s="28">
        <f t="shared" si="8"/>
        <v>98.758555635464248</v>
      </c>
    </row>
    <row r="179" spans="1:15" ht="36" customHeight="1">
      <c r="A179" s="42" t="s">
        <v>313</v>
      </c>
      <c r="B179" s="42"/>
      <c r="C179" s="15" t="s">
        <v>302</v>
      </c>
      <c r="D179" s="15" t="s">
        <v>314</v>
      </c>
      <c r="E179" s="15" t="s">
        <v>315</v>
      </c>
      <c r="F179" s="9" t="s">
        <v>0</v>
      </c>
      <c r="G179" s="8">
        <v>683327818</v>
      </c>
      <c r="H179" s="8">
        <v>674774544.23000002</v>
      </c>
      <c r="I179" s="28">
        <f t="shared" si="6"/>
        <v>98.748291296696493</v>
      </c>
      <c r="J179" s="8" t="s">
        <v>0</v>
      </c>
      <c r="K179" s="8" t="s">
        <v>0</v>
      </c>
      <c r="L179" s="28" t="e">
        <f t="shared" si="7"/>
        <v>#VALUE!</v>
      </c>
      <c r="M179" s="8">
        <v>683327818</v>
      </c>
      <c r="N179" s="8">
        <v>674774544.23000002</v>
      </c>
      <c r="O179" s="28">
        <f t="shared" si="8"/>
        <v>98.748291296696493</v>
      </c>
    </row>
    <row r="180" spans="1:15" ht="42.75" customHeight="1">
      <c r="A180" s="42" t="s">
        <v>316</v>
      </c>
      <c r="B180" s="42"/>
      <c r="C180" s="15" t="s">
        <v>307</v>
      </c>
      <c r="D180" s="15" t="s">
        <v>317</v>
      </c>
      <c r="E180" s="15" t="s">
        <v>318</v>
      </c>
      <c r="F180" s="9" t="s">
        <v>0</v>
      </c>
      <c r="G180" s="8">
        <v>7090740</v>
      </c>
      <c r="H180" s="8">
        <v>7072851.4900000002</v>
      </c>
      <c r="I180" s="28">
        <f t="shared" si="6"/>
        <v>99.747720125120935</v>
      </c>
      <c r="J180" s="8" t="s">
        <v>0</v>
      </c>
      <c r="K180" s="8" t="s">
        <v>0</v>
      </c>
      <c r="L180" s="28" t="e">
        <f t="shared" si="7"/>
        <v>#VALUE!</v>
      </c>
      <c r="M180" s="8">
        <v>7090740</v>
      </c>
      <c r="N180" s="8">
        <v>7072851.4900000002</v>
      </c>
      <c r="O180" s="28">
        <f t="shared" si="8"/>
        <v>99.747720125120935</v>
      </c>
    </row>
    <row r="181" spans="1:15" ht="32.25" customHeight="1">
      <c r="A181" s="44" t="s">
        <v>319</v>
      </c>
      <c r="B181" s="44"/>
      <c r="C181" s="14" t="s">
        <v>320</v>
      </c>
      <c r="D181" s="14" t="s">
        <v>321</v>
      </c>
      <c r="E181" s="14" t="s">
        <v>322</v>
      </c>
      <c r="F181" s="3" t="s">
        <v>0</v>
      </c>
      <c r="G181" s="8">
        <v>64141955</v>
      </c>
      <c r="H181" s="8">
        <v>38569480.049999997</v>
      </c>
      <c r="I181" s="28">
        <f t="shared" si="6"/>
        <v>60.131438229470859</v>
      </c>
      <c r="J181" s="8">
        <v>2723000</v>
      </c>
      <c r="K181" s="8">
        <v>1694822.21</v>
      </c>
      <c r="L181" s="28">
        <f t="shared" si="7"/>
        <v>62.240991920675725</v>
      </c>
      <c r="M181" s="8">
        <v>66864955</v>
      </c>
      <c r="N181" s="8">
        <v>40264302.259999998</v>
      </c>
      <c r="O181" s="28">
        <f t="shared" si="8"/>
        <v>60.217347428110877</v>
      </c>
    </row>
    <row r="182" spans="1:15" ht="25.5" customHeight="1">
      <c r="A182" s="44" t="s">
        <v>323</v>
      </c>
      <c r="B182" s="44"/>
      <c r="C182" s="14" t="s">
        <v>320</v>
      </c>
      <c r="D182" s="14" t="s">
        <v>324</v>
      </c>
      <c r="E182" s="14" t="s">
        <v>325</v>
      </c>
      <c r="F182" s="3" t="s">
        <v>0</v>
      </c>
      <c r="G182" s="8">
        <v>83264440</v>
      </c>
      <c r="H182" s="8">
        <v>68879199.159999996</v>
      </c>
      <c r="I182" s="28">
        <f t="shared" si="6"/>
        <v>82.723428104482537</v>
      </c>
      <c r="J182" s="8">
        <v>4861886</v>
      </c>
      <c r="K182" s="8">
        <v>3541188.47</v>
      </c>
      <c r="L182" s="28">
        <f t="shared" si="7"/>
        <v>72.835695242545796</v>
      </c>
      <c r="M182" s="8">
        <v>88126326</v>
      </c>
      <c r="N182" s="8">
        <v>72420387.629999995</v>
      </c>
      <c r="O182" s="28">
        <f t="shared" si="8"/>
        <v>82.177926752557454</v>
      </c>
    </row>
    <row r="183" spans="1:15" ht="30.75" customHeight="1">
      <c r="A183" s="41" t="s">
        <v>326</v>
      </c>
      <c r="B183" s="41"/>
      <c r="C183" s="14" t="s">
        <v>0</v>
      </c>
      <c r="D183" s="14" t="s">
        <v>327</v>
      </c>
      <c r="E183" s="14" t="s">
        <v>0</v>
      </c>
      <c r="F183" s="3" t="s">
        <v>0</v>
      </c>
      <c r="G183" s="8">
        <v>237497066</v>
      </c>
      <c r="H183" s="8">
        <v>185271763.5</v>
      </c>
      <c r="I183" s="28">
        <f t="shared" si="6"/>
        <v>78.01012729142515</v>
      </c>
      <c r="J183" s="8">
        <v>5676537</v>
      </c>
      <c r="K183" s="8">
        <v>22236529.260000002</v>
      </c>
      <c r="L183" s="28">
        <f t="shared" si="7"/>
        <v>391.72702054086852</v>
      </c>
      <c r="M183" s="8">
        <v>243173603</v>
      </c>
      <c r="N183" s="8">
        <v>207508292.75999999</v>
      </c>
      <c r="O183" s="28">
        <f t="shared" si="8"/>
        <v>85.333395648211038</v>
      </c>
    </row>
    <row r="184" spans="1:15" ht="27" customHeight="1">
      <c r="A184" s="42" t="s">
        <v>328</v>
      </c>
      <c r="B184" s="42"/>
      <c r="C184" s="15" t="s">
        <v>329</v>
      </c>
      <c r="D184" s="15" t="s">
        <v>330</v>
      </c>
      <c r="E184" s="15" t="s">
        <v>331</v>
      </c>
      <c r="F184" s="9" t="s">
        <v>0</v>
      </c>
      <c r="G184" s="8">
        <v>222201713</v>
      </c>
      <c r="H184" s="8">
        <v>170138725.65000001</v>
      </c>
      <c r="I184" s="28">
        <f t="shared" si="6"/>
        <v>76.56949325588684</v>
      </c>
      <c r="J184" s="8">
        <v>5676537</v>
      </c>
      <c r="K184" s="8">
        <v>22236529.260000002</v>
      </c>
      <c r="L184" s="28">
        <f t="shared" si="7"/>
        <v>391.72702054086852</v>
      </c>
      <c r="M184" s="8">
        <v>227878250</v>
      </c>
      <c r="N184" s="8">
        <v>192375254.91</v>
      </c>
      <c r="O184" s="28">
        <f t="shared" si="8"/>
        <v>84.420191444334861</v>
      </c>
    </row>
    <row r="185" spans="1:15" ht="27.75" customHeight="1">
      <c r="A185" s="42" t="s">
        <v>332</v>
      </c>
      <c r="B185" s="42"/>
      <c r="C185" s="15" t="s">
        <v>329</v>
      </c>
      <c r="D185" s="15" t="s">
        <v>333</v>
      </c>
      <c r="E185" s="15" t="s">
        <v>334</v>
      </c>
      <c r="F185" s="9" t="s">
        <v>0</v>
      </c>
      <c r="G185" s="8">
        <v>15295353</v>
      </c>
      <c r="H185" s="8">
        <v>15133037.85</v>
      </c>
      <c r="I185" s="28">
        <f t="shared" si="6"/>
        <v>98.938794351460871</v>
      </c>
      <c r="J185" s="8" t="s">
        <v>0</v>
      </c>
      <c r="K185" s="8" t="s">
        <v>0</v>
      </c>
      <c r="L185" s="28" t="e">
        <f t="shared" si="7"/>
        <v>#VALUE!</v>
      </c>
      <c r="M185" s="8">
        <v>15295353</v>
      </c>
      <c r="N185" s="8">
        <v>15133037.85</v>
      </c>
      <c r="O185" s="28">
        <f t="shared" si="8"/>
        <v>98.938794351460871</v>
      </c>
    </row>
    <row r="186" spans="1:15" ht="12.75">
      <c r="A186" s="41" t="s">
        <v>335</v>
      </c>
      <c r="B186" s="41"/>
      <c r="C186" s="14" t="s">
        <v>0</v>
      </c>
      <c r="D186" s="14" t="s">
        <v>336</v>
      </c>
      <c r="E186" s="14" t="s">
        <v>0</v>
      </c>
      <c r="F186" s="3" t="s">
        <v>0</v>
      </c>
      <c r="G186" s="8">
        <v>8962888</v>
      </c>
      <c r="H186" s="8">
        <v>7419902.6100000003</v>
      </c>
      <c r="I186" s="28">
        <f t="shared" si="6"/>
        <v>82.784729765673745</v>
      </c>
      <c r="J186" s="8">
        <v>504000</v>
      </c>
      <c r="K186" s="8">
        <v>695633.25</v>
      </c>
      <c r="L186" s="28">
        <f t="shared" si="7"/>
        <v>138.02247023809525</v>
      </c>
      <c r="M186" s="8">
        <v>9466888</v>
      </c>
      <c r="N186" s="8">
        <v>8115535.8600000003</v>
      </c>
      <c r="O186" s="28">
        <f t="shared" si="8"/>
        <v>85.725487192834649</v>
      </c>
    </row>
    <row r="187" spans="1:15" ht="30.75" customHeight="1">
      <c r="A187" s="42" t="s">
        <v>337</v>
      </c>
      <c r="B187" s="42"/>
      <c r="C187" s="15" t="s">
        <v>338</v>
      </c>
      <c r="D187" s="15" t="s">
        <v>339</v>
      </c>
      <c r="E187" s="15" t="s">
        <v>340</v>
      </c>
      <c r="F187" s="9" t="s">
        <v>0</v>
      </c>
      <c r="G187" s="8">
        <v>8655688</v>
      </c>
      <c r="H187" s="8">
        <v>7251612.8899999997</v>
      </c>
      <c r="I187" s="28">
        <f t="shared" si="6"/>
        <v>83.778584556190097</v>
      </c>
      <c r="J187" s="8">
        <v>504000</v>
      </c>
      <c r="K187" s="8">
        <v>695633.25</v>
      </c>
      <c r="L187" s="28">
        <f t="shared" si="7"/>
        <v>138.02247023809525</v>
      </c>
      <c r="M187" s="8">
        <v>9159688</v>
      </c>
      <c r="N187" s="8">
        <v>7947246.1399999997</v>
      </c>
      <c r="O187" s="28">
        <f t="shared" si="8"/>
        <v>86.763284295272939</v>
      </c>
    </row>
    <row r="188" spans="1:15" ht="23.25" customHeight="1">
      <c r="A188" s="42" t="s">
        <v>341</v>
      </c>
      <c r="B188" s="42"/>
      <c r="C188" s="15" t="s">
        <v>338</v>
      </c>
      <c r="D188" s="15" t="s">
        <v>342</v>
      </c>
      <c r="E188" s="15" t="s">
        <v>343</v>
      </c>
      <c r="F188" s="9" t="s">
        <v>0</v>
      </c>
      <c r="G188" s="8">
        <v>307200</v>
      </c>
      <c r="H188" s="8">
        <v>168289.72</v>
      </c>
      <c r="I188" s="28">
        <f t="shared" si="6"/>
        <v>54.781809895833334</v>
      </c>
      <c r="J188" s="8" t="s">
        <v>0</v>
      </c>
      <c r="K188" s="8" t="s">
        <v>0</v>
      </c>
      <c r="L188" s="28" t="e">
        <f t="shared" si="7"/>
        <v>#VALUE!</v>
      </c>
      <c r="M188" s="8">
        <v>307200</v>
      </c>
      <c r="N188" s="8">
        <v>168289.72</v>
      </c>
      <c r="O188" s="28">
        <f t="shared" si="8"/>
        <v>54.781809895833334</v>
      </c>
    </row>
    <row r="189" spans="1:15" ht="12.75">
      <c r="A189" s="41" t="s">
        <v>344</v>
      </c>
      <c r="B189" s="41"/>
      <c r="C189" s="14" t="s">
        <v>0</v>
      </c>
      <c r="D189" s="14" t="s">
        <v>345</v>
      </c>
      <c r="E189" s="14" t="s">
        <v>0</v>
      </c>
      <c r="F189" s="3" t="s">
        <v>0</v>
      </c>
      <c r="G189" s="8">
        <v>33242068</v>
      </c>
      <c r="H189" s="8">
        <v>31471317.300000001</v>
      </c>
      <c r="I189" s="28">
        <f t="shared" si="6"/>
        <v>94.673163234008186</v>
      </c>
      <c r="J189" s="8">
        <v>583000</v>
      </c>
      <c r="K189" s="8">
        <v>10027003.98</v>
      </c>
      <c r="L189" s="28">
        <f t="shared" si="7"/>
        <v>1719.8977667238423</v>
      </c>
      <c r="M189" s="8">
        <v>33825068</v>
      </c>
      <c r="N189" s="8">
        <v>41498321.280000001</v>
      </c>
      <c r="O189" s="28">
        <f t="shared" si="8"/>
        <v>122.68510821619043</v>
      </c>
    </row>
    <row r="190" spans="1:15" ht="12.75">
      <c r="A190" s="42" t="s">
        <v>346</v>
      </c>
      <c r="B190" s="42"/>
      <c r="C190" s="15" t="s">
        <v>347</v>
      </c>
      <c r="D190" s="15" t="s">
        <v>348</v>
      </c>
      <c r="E190" s="15" t="s">
        <v>349</v>
      </c>
      <c r="F190" s="9" t="s">
        <v>0</v>
      </c>
      <c r="G190" s="8">
        <v>32237168</v>
      </c>
      <c r="H190" s="8">
        <v>30824050.640000001</v>
      </c>
      <c r="I190" s="28">
        <f t="shared" si="6"/>
        <v>95.616496585556149</v>
      </c>
      <c r="J190" s="8">
        <v>583000</v>
      </c>
      <c r="K190" s="8">
        <v>10027003.98</v>
      </c>
      <c r="L190" s="28">
        <f t="shared" si="7"/>
        <v>1719.8977667238423</v>
      </c>
      <c r="M190" s="8">
        <v>32820168</v>
      </c>
      <c r="N190" s="8">
        <v>40851054.619999997</v>
      </c>
      <c r="O190" s="28">
        <f t="shared" si="8"/>
        <v>124.46936475157591</v>
      </c>
    </row>
    <row r="191" spans="1:15" ht="12.75">
      <c r="A191" s="42" t="s">
        <v>350</v>
      </c>
      <c r="B191" s="42"/>
      <c r="C191" s="15" t="s">
        <v>347</v>
      </c>
      <c r="D191" s="15" t="s">
        <v>351</v>
      </c>
      <c r="E191" s="15" t="s">
        <v>352</v>
      </c>
      <c r="F191" s="9" t="s">
        <v>0</v>
      </c>
      <c r="G191" s="8">
        <v>1004900</v>
      </c>
      <c r="H191" s="8">
        <v>647266.66</v>
      </c>
      <c r="I191" s="28">
        <f t="shared" si="6"/>
        <v>64.41105184595483</v>
      </c>
      <c r="J191" s="8" t="s">
        <v>0</v>
      </c>
      <c r="K191" s="8" t="s">
        <v>0</v>
      </c>
      <c r="L191" s="28" t="e">
        <f t="shared" si="7"/>
        <v>#VALUE!</v>
      </c>
      <c r="M191" s="8">
        <v>1004900</v>
      </c>
      <c r="N191" s="8">
        <v>647266.66</v>
      </c>
      <c r="O191" s="28">
        <f t="shared" si="8"/>
        <v>64.41105184595483</v>
      </c>
    </row>
    <row r="192" spans="1:15" ht="12.75">
      <c r="A192" s="41" t="s">
        <v>353</v>
      </c>
      <c r="B192" s="41"/>
      <c r="C192" s="14" t="s">
        <v>0</v>
      </c>
      <c r="D192" s="14" t="s">
        <v>354</v>
      </c>
      <c r="E192" s="14" t="s">
        <v>0</v>
      </c>
      <c r="F192" s="3" t="s">
        <v>0</v>
      </c>
      <c r="G192" s="8">
        <v>15483689</v>
      </c>
      <c r="H192" s="8">
        <v>14897957.85</v>
      </c>
      <c r="I192" s="28">
        <f t="shared" si="6"/>
        <v>96.217108532727565</v>
      </c>
      <c r="J192" s="8" t="s">
        <v>0</v>
      </c>
      <c r="K192" s="8">
        <v>381891.11</v>
      </c>
      <c r="L192" s="28" t="e">
        <f t="shared" si="7"/>
        <v>#VALUE!</v>
      </c>
      <c r="M192" s="8">
        <v>15483689</v>
      </c>
      <c r="N192" s="8">
        <v>15279848.960000001</v>
      </c>
      <c r="O192" s="28">
        <f t="shared" si="8"/>
        <v>98.683517603589181</v>
      </c>
    </row>
    <row r="193" spans="1:15" ht="29.25" customHeight="1">
      <c r="A193" s="42" t="s">
        <v>355</v>
      </c>
      <c r="B193" s="42"/>
      <c r="C193" s="15" t="s">
        <v>347</v>
      </c>
      <c r="D193" s="15" t="s">
        <v>356</v>
      </c>
      <c r="E193" s="15" t="s">
        <v>357</v>
      </c>
      <c r="F193" s="9" t="s">
        <v>0</v>
      </c>
      <c r="G193" s="8">
        <v>4603865</v>
      </c>
      <c r="H193" s="8">
        <v>4033328.28</v>
      </c>
      <c r="I193" s="28">
        <f t="shared" si="6"/>
        <v>87.607440270294617</v>
      </c>
      <c r="J193" s="8" t="s">
        <v>0</v>
      </c>
      <c r="K193" s="8">
        <v>381891.11</v>
      </c>
      <c r="L193" s="28" t="e">
        <f t="shared" si="7"/>
        <v>#VALUE!</v>
      </c>
      <c r="M193" s="8">
        <v>4603865</v>
      </c>
      <c r="N193" s="8">
        <v>4415219.3899999997</v>
      </c>
      <c r="O193" s="28">
        <f t="shared" si="8"/>
        <v>95.902451309931962</v>
      </c>
    </row>
    <row r="194" spans="1:15" ht="22.5" customHeight="1">
      <c r="A194" s="42" t="s">
        <v>358</v>
      </c>
      <c r="B194" s="42"/>
      <c r="C194" s="15" t="s">
        <v>347</v>
      </c>
      <c r="D194" s="15" t="s">
        <v>359</v>
      </c>
      <c r="E194" s="15" t="s">
        <v>360</v>
      </c>
      <c r="F194" s="9" t="s">
        <v>0</v>
      </c>
      <c r="G194" s="8">
        <v>10879824</v>
      </c>
      <c r="H194" s="8">
        <v>10864629.57</v>
      </c>
      <c r="I194" s="28">
        <f t="shared" si="6"/>
        <v>99.860343053343513</v>
      </c>
      <c r="J194" s="8" t="s">
        <v>0</v>
      </c>
      <c r="K194" s="8" t="s">
        <v>0</v>
      </c>
      <c r="L194" s="28" t="e">
        <f t="shared" si="7"/>
        <v>#VALUE!</v>
      </c>
      <c r="M194" s="8">
        <v>10879824</v>
      </c>
      <c r="N194" s="8">
        <v>10864629.57</v>
      </c>
      <c r="O194" s="28">
        <f t="shared" si="8"/>
        <v>99.860343053343513</v>
      </c>
    </row>
    <row r="195" spans="1:15" ht="21" customHeight="1">
      <c r="A195" s="44" t="s">
        <v>361</v>
      </c>
      <c r="B195" s="44"/>
      <c r="C195" s="14" t="s">
        <v>347</v>
      </c>
      <c r="D195" s="14" t="s">
        <v>362</v>
      </c>
      <c r="E195" s="14" t="s">
        <v>363</v>
      </c>
      <c r="F195" s="3" t="s">
        <v>0</v>
      </c>
      <c r="G195" s="8">
        <v>4362490</v>
      </c>
      <c r="H195" s="8">
        <v>2932860.37</v>
      </c>
      <c r="I195" s="28">
        <f t="shared" si="6"/>
        <v>67.229045109558996</v>
      </c>
      <c r="J195" s="8" t="s">
        <v>0</v>
      </c>
      <c r="K195" s="8">
        <v>120050</v>
      </c>
      <c r="L195" s="28" t="e">
        <f t="shared" si="7"/>
        <v>#VALUE!</v>
      </c>
      <c r="M195" s="8">
        <v>4362490</v>
      </c>
      <c r="N195" s="8">
        <v>3052910.37</v>
      </c>
      <c r="O195" s="28">
        <f t="shared" si="8"/>
        <v>69.980913881751022</v>
      </c>
    </row>
    <row r="196" spans="1:15" ht="29.25" customHeight="1">
      <c r="A196" s="44" t="s">
        <v>364</v>
      </c>
      <c r="B196" s="44"/>
      <c r="C196" s="14" t="s">
        <v>347</v>
      </c>
      <c r="D196" s="14" t="s">
        <v>365</v>
      </c>
      <c r="E196" s="14" t="s">
        <v>366</v>
      </c>
      <c r="F196" s="3" t="s">
        <v>0</v>
      </c>
      <c r="G196" s="8">
        <v>4129047</v>
      </c>
      <c r="H196" s="8">
        <v>2311536.63</v>
      </c>
      <c r="I196" s="28">
        <f t="shared" si="6"/>
        <v>55.982327883407478</v>
      </c>
      <c r="J196" s="8" t="s">
        <v>0</v>
      </c>
      <c r="K196" s="8" t="s">
        <v>0</v>
      </c>
      <c r="L196" s="28" t="e">
        <f t="shared" si="7"/>
        <v>#VALUE!</v>
      </c>
      <c r="M196" s="8">
        <v>4129047</v>
      </c>
      <c r="N196" s="8">
        <v>2311536.63</v>
      </c>
      <c r="O196" s="28">
        <f t="shared" si="8"/>
        <v>55.982327883407478</v>
      </c>
    </row>
    <row r="197" spans="1:15" ht="26.25" customHeight="1">
      <c r="A197" s="41" t="s">
        <v>367</v>
      </c>
      <c r="B197" s="41"/>
      <c r="C197" s="14" t="s">
        <v>0</v>
      </c>
      <c r="D197" s="14" t="s">
        <v>368</v>
      </c>
      <c r="E197" s="14" t="s">
        <v>0</v>
      </c>
      <c r="F197" s="3" t="s">
        <v>0</v>
      </c>
      <c r="G197" s="8" t="s">
        <v>0</v>
      </c>
      <c r="H197" s="8" t="s">
        <v>0</v>
      </c>
      <c r="I197" s="28"/>
      <c r="J197" s="8">
        <v>339650</v>
      </c>
      <c r="K197" s="8">
        <v>23450</v>
      </c>
      <c r="L197" s="28">
        <f t="shared" si="7"/>
        <v>6.9041660532901519</v>
      </c>
      <c r="M197" s="8">
        <v>339650</v>
      </c>
      <c r="N197" s="8">
        <v>23450</v>
      </c>
      <c r="O197" s="28">
        <f t="shared" si="8"/>
        <v>6.9041660532901519</v>
      </c>
    </row>
    <row r="198" spans="1:15" ht="25.5" customHeight="1">
      <c r="A198" s="42" t="s">
        <v>369</v>
      </c>
      <c r="B198" s="42"/>
      <c r="C198" s="15" t="s">
        <v>347</v>
      </c>
      <c r="D198" s="15" t="s">
        <v>370</v>
      </c>
      <c r="E198" s="15" t="s">
        <v>371</v>
      </c>
      <c r="F198" s="9" t="s">
        <v>0</v>
      </c>
      <c r="G198" s="8" t="s">
        <v>0</v>
      </c>
      <c r="H198" s="8" t="s">
        <v>0</v>
      </c>
      <c r="I198" s="28"/>
      <c r="J198" s="8">
        <v>339650</v>
      </c>
      <c r="K198" s="8">
        <v>23450</v>
      </c>
      <c r="L198" s="28">
        <f t="shared" si="7"/>
        <v>6.9041660532901519</v>
      </c>
      <c r="M198" s="8">
        <v>339650</v>
      </c>
      <c r="N198" s="8">
        <v>23450</v>
      </c>
      <c r="O198" s="28">
        <f t="shared" si="8"/>
        <v>6.9041660532901519</v>
      </c>
    </row>
    <row r="199" spans="1:15" ht="23.25" customHeight="1">
      <c r="A199" s="46" t="s">
        <v>372</v>
      </c>
      <c r="B199" s="46"/>
      <c r="C199" s="3" t="s">
        <v>0</v>
      </c>
      <c r="D199" s="3" t="s">
        <v>373</v>
      </c>
      <c r="E199" s="3" t="s">
        <v>0</v>
      </c>
      <c r="F199" s="3" t="s">
        <v>0</v>
      </c>
      <c r="G199" s="17">
        <v>151636093</v>
      </c>
      <c r="H199" s="17">
        <v>143386267.09</v>
      </c>
      <c r="I199" s="29">
        <f t="shared" si="6"/>
        <v>94.559457615410864</v>
      </c>
      <c r="J199" s="17">
        <v>195113949</v>
      </c>
      <c r="K199" s="17">
        <v>137011209.09</v>
      </c>
      <c r="L199" s="29">
        <f t="shared" si="7"/>
        <v>70.22112452349576</v>
      </c>
      <c r="M199" s="17">
        <v>346750042</v>
      </c>
      <c r="N199" s="17">
        <v>280397476.18000001</v>
      </c>
      <c r="O199" s="29">
        <f t="shared" si="8"/>
        <v>80.86443899551135</v>
      </c>
    </row>
    <row r="200" spans="1:15" ht="12.75">
      <c r="A200" s="44" t="s">
        <v>374</v>
      </c>
      <c r="B200" s="44"/>
      <c r="C200" s="14" t="s">
        <v>375</v>
      </c>
      <c r="D200" s="14" t="s">
        <v>376</v>
      </c>
      <c r="E200" s="14" t="s">
        <v>377</v>
      </c>
      <c r="F200" s="3" t="s">
        <v>0</v>
      </c>
      <c r="G200" s="8">
        <v>102894457</v>
      </c>
      <c r="H200" s="8">
        <v>97619092.430000007</v>
      </c>
      <c r="I200" s="28">
        <f t="shared" si="6"/>
        <v>94.873033277195887</v>
      </c>
      <c r="J200" s="8">
        <v>80706583</v>
      </c>
      <c r="K200" s="8">
        <v>65926967.890000001</v>
      </c>
      <c r="L200" s="28">
        <f t="shared" si="7"/>
        <v>81.687224807919321</v>
      </c>
      <c r="M200" s="8">
        <v>183601040</v>
      </c>
      <c r="N200" s="8">
        <v>163546060.31999999</v>
      </c>
      <c r="O200" s="28">
        <f t="shared" si="8"/>
        <v>89.076870327096174</v>
      </c>
    </row>
    <row r="201" spans="1:15" ht="12.75">
      <c r="A201" s="44" t="s">
        <v>374</v>
      </c>
      <c r="B201" s="44"/>
      <c r="C201" s="14" t="s">
        <v>375</v>
      </c>
      <c r="D201" s="14" t="s">
        <v>376</v>
      </c>
      <c r="E201" s="14" t="s">
        <v>378</v>
      </c>
      <c r="F201" s="3" t="s">
        <v>0</v>
      </c>
      <c r="G201" s="8">
        <v>2800000</v>
      </c>
      <c r="H201" s="8">
        <v>1380960</v>
      </c>
      <c r="I201" s="28">
        <f t="shared" si="6"/>
        <v>49.32</v>
      </c>
      <c r="J201" s="8">
        <v>45943720</v>
      </c>
      <c r="K201" s="8">
        <v>10948465.119999999</v>
      </c>
      <c r="L201" s="28">
        <f t="shared" si="7"/>
        <v>23.830166821493773</v>
      </c>
      <c r="M201" s="8">
        <v>48743720</v>
      </c>
      <c r="N201" s="8">
        <v>12329425.119999999</v>
      </c>
      <c r="O201" s="28">
        <f t="shared" si="8"/>
        <v>25.294386887172337</v>
      </c>
    </row>
    <row r="202" spans="1:15" ht="12.75">
      <c r="A202" s="44" t="s">
        <v>379</v>
      </c>
      <c r="B202" s="44"/>
      <c r="C202" s="14" t="s">
        <v>380</v>
      </c>
      <c r="D202" s="14" t="s">
        <v>381</v>
      </c>
      <c r="E202" s="14" t="s">
        <v>382</v>
      </c>
      <c r="F202" s="3" t="s">
        <v>0</v>
      </c>
      <c r="G202" s="8">
        <v>16039190</v>
      </c>
      <c r="H202" s="8">
        <v>15158040.68</v>
      </c>
      <c r="I202" s="28">
        <f t="shared" si="6"/>
        <v>94.506272947698733</v>
      </c>
      <c r="J202" s="8">
        <v>53506228</v>
      </c>
      <c r="K202" s="8">
        <v>51217702.789999999</v>
      </c>
      <c r="L202" s="28">
        <f t="shared" si="7"/>
        <v>95.722880689702137</v>
      </c>
      <c r="M202" s="8">
        <v>69545418</v>
      </c>
      <c r="N202" s="8">
        <v>66375743.469999999</v>
      </c>
      <c r="O202" s="28">
        <f t="shared" si="8"/>
        <v>95.442295666408967</v>
      </c>
    </row>
    <row r="203" spans="1:15" ht="12.75">
      <c r="A203" s="44" t="s">
        <v>379</v>
      </c>
      <c r="B203" s="44"/>
      <c r="C203" s="14" t="s">
        <v>380</v>
      </c>
      <c r="D203" s="14" t="s">
        <v>381</v>
      </c>
      <c r="E203" s="14" t="s">
        <v>383</v>
      </c>
      <c r="F203" s="3" t="s">
        <v>0</v>
      </c>
      <c r="G203" s="8" t="s">
        <v>0</v>
      </c>
      <c r="H203" s="8" t="s">
        <v>0</v>
      </c>
      <c r="I203" s="28"/>
      <c r="J203" s="8">
        <v>13704418</v>
      </c>
      <c r="K203" s="8">
        <v>7665959.29</v>
      </c>
      <c r="L203" s="28">
        <f t="shared" si="7"/>
        <v>55.937868284519631</v>
      </c>
      <c r="M203" s="8">
        <v>13704418</v>
      </c>
      <c r="N203" s="8">
        <v>7665959.29</v>
      </c>
      <c r="O203" s="28">
        <f t="shared" si="8"/>
        <v>55.937868284519631</v>
      </c>
    </row>
    <row r="204" spans="1:15" ht="12.75">
      <c r="A204" s="44" t="s">
        <v>384</v>
      </c>
      <c r="B204" s="44"/>
      <c r="C204" s="14" t="s">
        <v>385</v>
      </c>
      <c r="D204" s="14" t="s">
        <v>386</v>
      </c>
      <c r="E204" s="14" t="s">
        <v>387</v>
      </c>
      <c r="F204" s="3" t="s">
        <v>0</v>
      </c>
      <c r="G204" s="8">
        <v>696459</v>
      </c>
      <c r="H204" s="8">
        <v>520662.2</v>
      </c>
      <c r="I204" s="28">
        <f t="shared" si="6"/>
        <v>74.758485424124032</v>
      </c>
      <c r="J204" s="8">
        <v>1253000</v>
      </c>
      <c r="K204" s="8">
        <v>1252114</v>
      </c>
      <c r="L204" s="28">
        <f t="shared" si="7"/>
        <v>99.929289704708708</v>
      </c>
      <c r="M204" s="8">
        <v>1949459</v>
      </c>
      <c r="N204" s="8">
        <v>1772776.2</v>
      </c>
      <c r="O204" s="28">
        <f t="shared" si="8"/>
        <v>90.936829140802658</v>
      </c>
    </row>
    <row r="205" spans="1:15" ht="12.75">
      <c r="A205" s="44" t="s">
        <v>388</v>
      </c>
      <c r="B205" s="44"/>
      <c r="C205" s="14" t="s">
        <v>389</v>
      </c>
      <c r="D205" s="14" t="s">
        <v>390</v>
      </c>
      <c r="E205" s="14" t="s">
        <v>391</v>
      </c>
      <c r="F205" s="3" t="s">
        <v>0</v>
      </c>
      <c r="G205" s="8">
        <v>237604</v>
      </c>
      <c r="H205" s="8">
        <v>237172.72</v>
      </c>
      <c r="I205" s="28">
        <f t="shared" si="6"/>
        <v>99.818487904244037</v>
      </c>
      <c r="J205" s="8" t="s">
        <v>0</v>
      </c>
      <c r="K205" s="8" t="s">
        <v>0</v>
      </c>
      <c r="L205" s="28"/>
      <c r="M205" s="8">
        <v>237604</v>
      </c>
      <c r="N205" s="8">
        <v>237172.72</v>
      </c>
      <c r="O205" s="28">
        <f t="shared" si="8"/>
        <v>99.818487904244037</v>
      </c>
    </row>
    <row r="206" spans="1:15" ht="12.75">
      <c r="A206" s="41" t="s">
        <v>392</v>
      </c>
      <c r="B206" s="41"/>
      <c r="C206" s="14" t="s">
        <v>0</v>
      </c>
      <c r="D206" s="14" t="s">
        <v>393</v>
      </c>
      <c r="E206" s="14" t="s">
        <v>0</v>
      </c>
      <c r="F206" s="3" t="s">
        <v>0</v>
      </c>
      <c r="G206" s="8">
        <v>26266546</v>
      </c>
      <c r="H206" s="8">
        <v>25768688.059999999</v>
      </c>
      <c r="I206" s="28">
        <f t="shared" si="6"/>
        <v>98.104593043942657</v>
      </c>
      <c r="J206" s="8" t="s">
        <v>0</v>
      </c>
      <c r="K206" s="8" t="s">
        <v>0</v>
      </c>
      <c r="L206" s="28"/>
      <c r="M206" s="8">
        <v>26266546</v>
      </c>
      <c r="N206" s="8">
        <v>25768688.059999999</v>
      </c>
      <c r="O206" s="28">
        <f t="shared" si="8"/>
        <v>98.104593043942657</v>
      </c>
    </row>
    <row r="207" spans="1:15" ht="27.75" customHeight="1">
      <c r="A207" s="42" t="s">
        <v>394</v>
      </c>
      <c r="B207" s="42"/>
      <c r="C207" s="15" t="s">
        <v>395</v>
      </c>
      <c r="D207" s="15" t="s">
        <v>396</v>
      </c>
      <c r="E207" s="15" t="s">
        <v>397</v>
      </c>
      <c r="F207" s="9" t="s">
        <v>0</v>
      </c>
      <c r="G207" s="8">
        <v>25066546</v>
      </c>
      <c r="H207" s="8">
        <v>25058219.739999998</v>
      </c>
      <c r="I207" s="28">
        <f t="shared" si="6"/>
        <v>99.966783377334863</v>
      </c>
      <c r="J207" s="8" t="s">
        <v>0</v>
      </c>
      <c r="K207" s="8" t="s">
        <v>0</v>
      </c>
      <c r="L207" s="28"/>
      <c r="M207" s="8">
        <v>25066546</v>
      </c>
      <c r="N207" s="8">
        <v>25058219.739999998</v>
      </c>
      <c r="O207" s="28">
        <f t="shared" si="8"/>
        <v>99.966783377334863</v>
      </c>
    </row>
    <row r="208" spans="1:15" ht="31.5" customHeight="1">
      <c r="A208" s="42" t="s">
        <v>394</v>
      </c>
      <c r="B208" s="42"/>
      <c r="C208" s="15" t="s">
        <v>395</v>
      </c>
      <c r="D208" s="15" t="s">
        <v>396</v>
      </c>
      <c r="E208" s="15" t="s">
        <v>398</v>
      </c>
      <c r="F208" s="9" t="s">
        <v>0</v>
      </c>
      <c r="G208" s="8">
        <v>1200000</v>
      </c>
      <c r="H208" s="8">
        <v>710468.32</v>
      </c>
      <c r="I208" s="28">
        <f t="shared" ref="I208:I271" si="9">SUM(H208)/G208*100</f>
        <v>59.205693333333329</v>
      </c>
      <c r="J208" s="8" t="s">
        <v>0</v>
      </c>
      <c r="K208" s="8" t="s">
        <v>0</v>
      </c>
      <c r="L208" s="28"/>
      <c r="M208" s="8">
        <v>1200000</v>
      </c>
      <c r="N208" s="8">
        <v>710468.32</v>
      </c>
      <c r="O208" s="28">
        <f t="shared" ref="O208:O271" si="10">SUM(N208)/M208*100</f>
        <v>59.205693333333329</v>
      </c>
    </row>
    <row r="209" spans="1:15" ht="12.75">
      <c r="A209" s="41" t="s">
        <v>399</v>
      </c>
      <c r="B209" s="41"/>
      <c r="C209" s="14" t="s">
        <v>0</v>
      </c>
      <c r="D209" s="14" t="s">
        <v>400</v>
      </c>
      <c r="E209" s="14" t="s">
        <v>0</v>
      </c>
      <c r="F209" s="3" t="s">
        <v>0</v>
      </c>
      <c r="G209" s="8">
        <v>2701837</v>
      </c>
      <c r="H209" s="8">
        <v>2701651</v>
      </c>
      <c r="I209" s="28">
        <f t="shared" si="9"/>
        <v>99.993115794920271</v>
      </c>
      <c r="J209" s="8" t="s">
        <v>0</v>
      </c>
      <c r="K209" s="8" t="s">
        <v>0</v>
      </c>
      <c r="L209" s="28"/>
      <c r="M209" s="8">
        <v>2701837</v>
      </c>
      <c r="N209" s="8">
        <v>2701651</v>
      </c>
      <c r="O209" s="28">
        <f t="shared" si="10"/>
        <v>99.993115794920271</v>
      </c>
    </row>
    <row r="210" spans="1:15" ht="12.75">
      <c r="A210" s="42" t="s">
        <v>401</v>
      </c>
      <c r="B210" s="42"/>
      <c r="C210" s="15" t="s">
        <v>402</v>
      </c>
      <c r="D210" s="15" t="s">
        <v>403</v>
      </c>
      <c r="E210" s="15" t="s">
        <v>404</v>
      </c>
      <c r="F210" s="9" t="s">
        <v>0</v>
      </c>
      <c r="G210" s="8">
        <v>2701837</v>
      </c>
      <c r="H210" s="8">
        <v>2701651</v>
      </c>
      <c r="I210" s="28">
        <f t="shared" si="9"/>
        <v>99.993115794920271</v>
      </c>
      <c r="J210" s="8" t="s">
        <v>0</v>
      </c>
      <c r="K210" s="8" t="s">
        <v>0</v>
      </c>
      <c r="L210" s="28"/>
      <c r="M210" s="8">
        <v>2701837</v>
      </c>
      <c r="N210" s="8">
        <v>2701651</v>
      </c>
      <c r="O210" s="28">
        <f t="shared" si="10"/>
        <v>99.993115794920271</v>
      </c>
    </row>
    <row r="211" spans="1:15" ht="35.1" customHeight="1">
      <c r="A211" s="37" t="s">
        <v>405</v>
      </c>
      <c r="B211" s="37"/>
      <c r="C211" s="3" t="s">
        <v>0</v>
      </c>
      <c r="D211" s="3" t="s">
        <v>406</v>
      </c>
      <c r="E211" s="3" t="s">
        <v>0</v>
      </c>
      <c r="F211" s="3" t="s">
        <v>0</v>
      </c>
      <c r="G211" s="17">
        <v>197779121</v>
      </c>
      <c r="H211" s="17">
        <v>189996272.44</v>
      </c>
      <c r="I211" s="29">
        <f t="shared" si="9"/>
        <v>96.06487857734993</v>
      </c>
      <c r="J211" s="17">
        <v>154424591</v>
      </c>
      <c r="K211" s="17">
        <v>192649978.80000001</v>
      </c>
      <c r="L211" s="29">
        <f t="shared" ref="L211:L271" si="11">SUM(K211)/J211*100</f>
        <v>124.75343308501947</v>
      </c>
      <c r="M211" s="17">
        <v>352203712</v>
      </c>
      <c r="N211" s="17">
        <v>382646251.24000001</v>
      </c>
      <c r="O211" s="29">
        <f t="shared" si="10"/>
        <v>108.64344644953657</v>
      </c>
    </row>
    <row r="212" spans="1:15" ht="35.1" customHeight="1">
      <c r="A212" s="41" t="s">
        <v>407</v>
      </c>
      <c r="B212" s="41"/>
      <c r="C212" s="14" t="s">
        <v>0</v>
      </c>
      <c r="D212" s="14" t="s">
        <v>408</v>
      </c>
      <c r="E212" s="14" t="s">
        <v>0</v>
      </c>
      <c r="F212" s="3" t="s">
        <v>0</v>
      </c>
      <c r="G212" s="8">
        <v>69422519</v>
      </c>
      <c r="H212" s="8">
        <v>69282711.459999993</v>
      </c>
      <c r="I212" s="28">
        <f t="shared" si="9"/>
        <v>99.79861355938408</v>
      </c>
      <c r="J212" s="8" t="s">
        <v>0</v>
      </c>
      <c r="K212" s="8" t="s">
        <v>0</v>
      </c>
      <c r="L212" s="28"/>
      <c r="M212" s="8">
        <v>69422519</v>
      </c>
      <c r="N212" s="8">
        <v>69282711.459999993</v>
      </c>
      <c r="O212" s="28">
        <f t="shared" si="10"/>
        <v>99.79861355938408</v>
      </c>
    </row>
    <row r="213" spans="1:15" ht="21.75" customHeight="1">
      <c r="A213" s="42" t="s">
        <v>409</v>
      </c>
      <c r="B213" s="42"/>
      <c r="C213" s="15" t="s">
        <v>312</v>
      </c>
      <c r="D213" s="15" t="s">
        <v>410</v>
      </c>
      <c r="E213" s="15" t="s">
        <v>411</v>
      </c>
      <c r="F213" s="9" t="s">
        <v>0</v>
      </c>
      <c r="G213" s="8">
        <v>317400</v>
      </c>
      <c r="H213" s="8">
        <v>213631.74</v>
      </c>
      <c r="I213" s="28">
        <f t="shared" si="9"/>
        <v>67.306786389413986</v>
      </c>
      <c r="J213" s="8" t="s">
        <v>0</v>
      </c>
      <c r="K213" s="8" t="s">
        <v>0</v>
      </c>
      <c r="L213" s="28"/>
      <c r="M213" s="8">
        <v>317400</v>
      </c>
      <c r="N213" s="8">
        <v>213631.74</v>
      </c>
      <c r="O213" s="28">
        <f t="shared" si="10"/>
        <v>67.306786389413986</v>
      </c>
    </row>
    <row r="214" spans="1:15" ht="23.25" customHeight="1">
      <c r="A214" s="42" t="s">
        <v>412</v>
      </c>
      <c r="B214" s="42"/>
      <c r="C214" s="15" t="s">
        <v>321</v>
      </c>
      <c r="D214" s="15" t="s">
        <v>413</v>
      </c>
      <c r="E214" s="15" t="s">
        <v>414</v>
      </c>
      <c r="F214" s="9" t="s">
        <v>0</v>
      </c>
      <c r="G214" s="8">
        <v>1277832</v>
      </c>
      <c r="H214" s="8">
        <v>1277831.0900000001</v>
      </c>
      <c r="I214" s="28">
        <f t="shared" si="9"/>
        <v>99.999928785630658</v>
      </c>
      <c r="J214" s="8" t="s">
        <v>0</v>
      </c>
      <c r="K214" s="8" t="s">
        <v>0</v>
      </c>
      <c r="L214" s="28"/>
      <c r="M214" s="8">
        <v>1277832</v>
      </c>
      <c r="N214" s="8">
        <v>1277831.0900000001</v>
      </c>
      <c r="O214" s="28">
        <f t="shared" si="10"/>
        <v>99.999928785630658</v>
      </c>
    </row>
    <row r="215" spans="1:15" ht="35.1" customHeight="1">
      <c r="A215" s="42" t="s">
        <v>415</v>
      </c>
      <c r="B215" s="42"/>
      <c r="C215" s="15" t="s">
        <v>321</v>
      </c>
      <c r="D215" s="15" t="s">
        <v>416</v>
      </c>
      <c r="E215" s="15" t="s">
        <v>417</v>
      </c>
      <c r="F215" s="9" t="s">
        <v>0</v>
      </c>
      <c r="G215" s="8">
        <v>67187287</v>
      </c>
      <c r="H215" s="8">
        <v>67187287</v>
      </c>
      <c r="I215" s="28">
        <f t="shared" si="9"/>
        <v>100</v>
      </c>
      <c r="J215" s="8" t="s">
        <v>0</v>
      </c>
      <c r="K215" s="8" t="s">
        <v>0</v>
      </c>
      <c r="L215" s="28"/>
      <c r="M215" s="8">
        <v>67187287</v>
      </c>
      <c r="N215" s="8">
        <v>67187287</v>
      </c>
      <c r="O215" s="28">
        <f t="shared" si="10"/>
        <v>100</v>
      </c>
    </row>
    <row r="216" spans="1:15" ht="35.1" customHeight="1">
      <c r="A216" s="42" t="s">
        <v>418</v>
      </c>
      <c r="B216" s="42"/>
      <c r="C216" s="15" t="s">
        <v>321</v>
      </c>
      <c r="D216" s="15" t="s">
        <v>419</v>
      </c>
      <c r="E216" s="15" t="s">
        <v>420</v>
      </c>
      <c r="F216" s="9" t="s">
        <v>0</v>
      </c>
      <c r="G216" s="8">
        <v>640000</v>
      </c>
      <c r="H216" s="8">
        <v>603961.63</v>
      </c>
      <c r="I216" s="28">
        <f t="shared" si="9"/>
        <v>94.369004687499995</v>
      </c>
      <c r="J216" s="8" t="s">
        <v>0</v>
      </c>
      <c r="K216" s="8" t="s">
        <v>0</v>
      </c>
      <c r="L216" s="28"/>
      <c r="M216" s="8">
        <v>640000</v>
      </c>
      <c r="N216" s="8">
        <v>603961.63</v>
      </c>
      <c r="O216" s="28">
        <f t="shared" si="10"/>
        <v>94.369004687499995</v>
      </c>
    </row>
    <row r="217" spans="1:15" ht="35.1" customHeight="1">
      <c r="A217" s="44" t="s">
        <v>421</v>
      </c>
      <c r="B217" s="44"/>
      <c r="C217" s="14" t="s">
        <v>321</v>
      </c>
      <c r="D217" s="14" t="s">
        <v>422</v>
      </c>
      <c r="E217" s="14" t="s">
        <v>423</v>
      </c>
      <c r="F217" s="3" t="s">
        <v>0</v>
      </c>
      <c r="G217" s="8">
        <v>542500</v>
      </c>
      <c r="H217" s="8">
        <v>542476.44999999995</v>
      </c>
      <c r="I217" s="28">
        <f t="shared" si="9"/>
        <v>99.995658986175101</v>
      </c>
      <c r="J217" s="8" t="s">
        <v>0</v>
      </c>
      <c r="K217" s="8" t="s">
        <v>0</v>
      </c>
      <c r="L217" s="28"/>
      <c r="M217" s="8">
        <v>542500</v>
      </c>
      <c r="N217" s="8">
        <v>542476.44999999995</v>
      </c>
      <c r="O217" s="28">
        <f t="shared" si="10"/>
        <v>99.995658986175101</v>
      </c>
    </row>
    <row r="218" spans="1:15" ht="24" customHeight="1">
      <c r="A218" s="44" t="s">
        <v>424</v>
      </c>
      <c r="B218" s="44"/>
      <c r="C218" s="14" t="s">
        <v>312</v>
      </c>
      <c r="D218" s="14" t="s">
        <v>425</v>
      </c>
      <c r="E218" s="14" t="s">
        <v>426</v>
      </c>
      <c r="F218" s="3" t="s">
        <v>0</v>
      </c>
      <c r="G218" s="8">
        <v>524150</v>
      </c>
      <c r="H218" s="8">
        <v>224318</v>
      </c>
      <c r="I218" s="28">
        <f t="shared" si="9"/>
        <v>42.796527711532953</v>
      </c>
      <c r="J218" s="8" t="s">
        <v>0</v>
      </c>
      <c r="K218" s="8" t="s">
        <v>0</v>
      </c>
      <c r="L218" s="28"/>
      <c r="M218" s="8">
        <v>524150</v>
      </c>
      <c r="N218" s="8">
        <v>224318</v>
      </c>
      <c r="O218" s="28">
        <f t="shared" si="10"/>
        <v>42.796527711532953</v>
      </c>
    </row>
    <row r="219" spans="1:15" ht="35.1" customHeight="1">
      <c r="A219" s="41" t="s">
        <v>427</v>
      </c>
      <c r="B219" s="41"/>
      <c r="C219" s="14" t="s">
        <v>0</v>
      </c>
      <c r="D219" s="14" t="s">
        <v>428</v>
      </c>
      <c r="E219" s="14" t="s">
        <v>0</v>
      </c>
      <c r="F219" s="3" t="s">
        <v>0</v>
      </c>
      <c r="G219" s="8">
        <v>47595039</v>
      </c>
      <c r="H219" s="8">
        <v>47038285.520000003</v>
      </c>
      <c r="I219" s="28">
        <f t="shared" si="9"/>
        <v>98.830227915140483</v>
      </c>
      <c r="J219" s="8">
        <v>213244</v>
      </c>
      <c r="K219" s="8">
        <v>37538074.079999998</v>
      </c>
      <c r="L219" s="28">
        <f t="shared" si="11"/>
        <v>17603.343625143028</v>
      </c>
      <c r="M219" s="8">
        <v>47808283</v>
      </c>
      <c r="N219" s="8">
        <v>84576359.599999994</v>
      </c>
      <c r="O219" s="28">
        <f t="shared" si="10"/>
        <v>176.90733549247105</v>
      </c>
    </row>
    <row r="220" spans="1:15" ht="35.1" customHeight="1">
      <c r="A220" s="42" t="s">
        <v>429</v>
      </c>
      <c r="B220" s="42"/>
      <c r="C220" s="15" t="s">
        <v>300</v>
      </c>
      <c r="D220" s="15" t="s">
        <v>430</v>
      </c>
      <c r="E220" s="15" t="s">
        <v>431</v>
      </c>
      <c r="F220" s="9" t="s">
        <v>0</v>
      </c>
      <c r="G220" s="8">
        <v>40058880</v>
      </c>
      <c r="H220" s="8">
        <v>39612747.859999999</v>
      </c>
      <c r="I220" s="28">
        <f t="shared" si="9"/>
        <v>98.88630900314736</v>
      </c>
      <c r="J220" s="8">
        <v>213244</v>
      </c>
      <c r="K220" s="8">
        <v>35823611.780000001</v>
      </c>
      <c r="L220" s="28">
        <f t="shared" si="11"/>
        <v>16799.352750839415</v>
      </c>
      <c r="M220" s="8">
        <v>40272124</v>
      </c>
      <c r="N220" s="8">
        <v>75436359.640000001</v>
      </c>
      <c r="O220" s="28">
        <f t="shared" si="10"/>
        <v>187.31656577140058</v>
      </c>
    </row>
    <row r="221" spans="1:15" ht="23.25" customHeight="1">
      <c r="A221" s="42" t="s">
        <v>432</v>
      </c>
      <c r="B221" s="42"/>
      <c r="C221" s="15" t="s">
        <v>296</v>
      </c>
      <c r="D221" s="15" t="s">
        <v>433</v>
      </c>
      <c r="E221" s="15" t="s">
        <v>434</v>
      </c>
      <c r="F221" s="9" t="s">
        <v>0</v>
      </c>
      <c r="G221" s="8">
        <v>7536159</v>
      </c>
      <c r="H221" s="8">
        <v>7425537.6600000001</v>
      </c>
      <c r="I221" s="28">
        <f t="shared" si="9"/>
        <v>98.532125715500428</v>
      </c>
      <c r="J221" s="8" t="s">
        <v>0</v>
      </c>
      <c r="K221" s="8">
        <v>1714462.3</v>
      </c>
      <c r="L221" s="28"/>
      <c r="M221" s="8">
        <v>7536159</v>
      </c>
      <c r="N221" s="8">
        <v>9139999.9600000009</v>
      </c>
      <c r="O221" s="28">
        <f t="shared" si="10"/>
        <v>121.28194163631633</v>
      </c>
    </row>
    <row r="222" spans="1:15" ht="22.5" customHeight="1">
      <c r="A222" s="41" t="s">
        <v>435</v>
      </c>
      <c r="B222" s="41"/>
      <c r="C222" s="14" t="s">
        <v>0</v>
      </c>
      <c r="D222" s="14" t="s">
        <v>436</v>
      </c>
      <c r="E222" s="14" t="s">
        <v>0</v>
      </c>
      <c r="F222" s="3" t="s">
        <v>0</v>
      </c>
      <c r="G222" s="8">
        <v>998500</v>
      </c>
      <c r="H222" s="8">
        <v>380031.73</v>
      </c>
      <c r="I222" s="28">
        <f t="shared" si="9"/>
        <v>38.060263395092633</v>
      </c>
      <c r="J222" s="8" t="s">
        <v>0</v>
      </c>
      <c r="K222" s="8" t="s">
        <v>0</v>
      </c>
      <c r="L222" s="28"/>
      <c r="M222" s="8">
        <v>998500</v>
      </c>
      <c r="N222" s="8">
        <v>380031.73</v>
      </c>
      <c r="O222" s="28">
        <f t="shared" si="10"/>
        <v>38.060263395092633</v>
      </c>
    </row>
    <row r="223" spans="1:15" ht="44.25" customHeight="1">
      <c r="A223" s="42" t="s">
        <v>437</v>
      </c>
      <c r="B223" s="42"/>
      <c r="C223" s="15" t="s">
        <v>438</v>
      </c>
      <c r="D223" s="15" t="s">
        <v>439</v>
      </c>
      <c r="E223" s="15" t="s">
        <v>440</v>
      </c>
      <c r="F223" s="9" t="s">
        <v>0</v>
      </c>
      <c r="G223" s="8">
        <v>528500</v>
      </c>
      <c r="H223" s="8">
        <v>380031.73</v>
      </c>
      <c r="I223" s="28">
        <f t="shared" si="9"/>
        <v>71.907612109744562</v>
      </c>
      <c r="J223" s="8" t="s">
        <v>0</v>
      </c>
      <c r="K223" s="8" t="s">
        <v>0</v>
      </c>
      <c r="L223" s="28"/>
      <c r="M223" s="8">
        <v>528500</v>
      </c>
      <c r="N223" s="8">
        <v>380031.73</v>
      </c>
      <c r="O223" s="28">
        <f t="shared" si="10"/>
        <v>71.907612109744562</v>
      </c>
    </row>
    <row r="224" spans="1:15" ht="26.25" customHeight="1">
      <c r="A224" s="42" t="s">
        <v>441</v>
      </c>
      <c r="B224" s="42"/>
      <c r="C224" s="15" t="s">
        <v>438</v>
      </c>
      <c r="D224" s="15" t="s">
        <v>442</v>
      </c>
      <c r="E224" s="15" t="s">
        <v>443</v>
      </c>
      <c r="F224" s="9" t="s">
        <v>0</v>
      </c>
      <c r="G224" s="8">
        <v>470000</v>
      </c>
      <c r="H224" s="8" t="s">
        <v>0</v>
      </c>
      <c r="I224" s="28">
        <f t="shared" si="9"/>
        <v>0</v>
      </c>
      <c r="J224" s="8" t="s">
        <v>0</v>
      </c>
      <c r="K224" s="8" t="s">
        <v>0</v>
      </c>
      <c r="L224" s="28"/>
      <c r="M224" s="8">
        <v>470000</v>
      </c>
      <c r="N224" s="8" t="s">
        <v>0</v>
      </c>
      <c r="O224" s="28">
        <f t="shared" si="10"/>
        <v>0</v>
      </c>
    </row>
    <row r="225" spans="1:15" ht="16.5" customHeight="1">
      <c r="A225" s="41" t="s">
        <v>444</v>
      </c>
      <c r="B225" s="41"/>
      <c r="C225" s="14" t="s">
        <v>0</v>
      </c>
      <c r="D225" s="14" t="s">
        <v>445</v>
      </c>
      <c r="E225" s="14" t="s">
        <v>0</v>
      </c>
      <c r="F225" s="3" t="s">
        <v>0</v>
      </c>
      <c r="G225" s="8">
        <v>6116182</v>
      </c>
      <c r="H225" s="8">
        <v>3553710.4</v>
      </c>
      <c r="I225" s="28">
        <f t="shared" si="9"/>
        <v>58.1034115727753</v>
      </c>
      <c r="J225" s="8" t="s">
        <v>0</v>
      </c>
      <c r="K225" s="8">
        <v>168787.74</v>
      </c>
      <c r="L225" s="28"/>
      <c r="M225" s="8">
        <v>6116182</v>
      </c>
      <c r="N225" s="8">
        <v>3722498.14</v>
      </c>
      <c r="O225" s="28">
        <f t="shared" si="10"/>
        <v>60.863102831145312</v>
      </c>
    </row>
    <row r="226" spans="1:15" ht="25.5" customHeight="1">
      <c r="A226" s="42" t="s">
        <v>446</v>
      </c>
      <c r="B226" s="42"/>
      <c r="C226" s="15" t="s">
        <v>438</v>
      </c>
      <c r="D226" s="15" t="s">
        <v>447</v>
      </c>
      <c r="E226" s="15" t="s">
        <v>448</v>
      </c>
      <c r="F226" s="9" t="s">
        <v>0</v>
      </c>
      <c r="G226" s="8">
        <v>3940339</v>
      </c>
      <c r="H226" s="8">
        <v>2466711.83</v>
      </c>
      <c r="I226" s="28">
        <f t="shared" si="9"/>
        <v>62.601512966270164</v>
      </c>
      <c r="J226" s="8" t="s">
        <v>0</v>
      </c>
      <c r="K226" s="8">
        <v>9000</v>
      </c>
      <c r="L226" s="28"/>
      <c r="M226" s="8">
        <v>3940339</v>
      </c>
      <c r="N226" s="8">
        <v>2475711.83</v>
      </c>
      <c r="O226" s="28">
        <f t="shared" si="10"/>
        <v>62.829919709953899</v>
      </c>
    </row>
    <row r="227" spans="1:15" ht="24" customHeight="1">
      <c r="A227" s="42" t="s">
        <v>449</v>
      </c>
      <c r="B227" s="42"/>
      <c r="C227" s="15" t="s">
        <v>438</v>
      </c>
      <c r="D227" s="15" t="s">
        <v>450</v>
      </c>
      <c r="E227" s="15" t="s">
        <v>451</v>
      </c>
      <c r="F227" s="9" t="s">
        <v>0</v>
      </c>
      <c r="G227" s="8">
        <v>340000</v>
      </c>
      <c r="H227" s="8">
        <v>327377.82</v>
      </c>
      <c r="I227" s="28">
        <f t="shared" si="9"/>
        <v>96.28759411764706</v>
      </c>
      <c r="J227" s="8" t="s">
        <v>0</v>
      </c>
      <c r="K227" s="8" t="s">
        <v>0</v>
      </c>
      <c r="L227" s="28"/>
      <c r="M227" s="8">
        <v>340000</v>
      </c>
      <c r="N227" s="8">
        <v>327377.82</v>
      </c>
      <c r="O227" s="28">
        <f t="shared" si="10"/>
        <v>96.28759411764706</v>
      </c>
    </row>
    <row r="228" spans="1:15" ht="35.1" customHeight="1">
      <c r="A228" s="42" t="s">
        <v>452</v>
      </c>
      <c r="B228" s="42"/>
      <c r="C228" s="15" t="s">
        <v>438</v>
      </c>
      <c r="D228" s="15" t="s">
        <v>453</v>
      </c>
      <c r="E228" s="15" t="s">
        <v>454</v>
      </c>
      <c r="F228" s="9" t="s">
        <v>0</v>
      </c>
      <c r="G228" s="8">
        <v>1835843</v>
      </c>
      <c r="H228" s="8">
        <v>759620.75</v>
      </c>
      <c r="I228" s="28">
        <f t="shared" si="9"/>
        <v>41.377217441796496</v>
      </c>
      <c r="J228" s="8" t="s">
        <v>0</v>
      </c>
      <c r="K228" s="8">
        <v>159787.74</v>
      </c>
      <c r="L228" s="28"/>
      <c r="M228" s="8">
        <v>1835843</v>
      </c>
      <c r="N228" s="8">
        <v>919408.49</v>
      </c>
      <c r="O228" s="28">
        <f t="shared" si="10"/>
        <v>50.080997667011829</v>
      </c>
    </row>
    <row r="229" spans="1:15" ht="21.75" customHeight="1">
      <c r="A229" s="41" t="s">
        <v>455</v>
      </c>
      <c r="B229" s="41"/>
      <c r="C229" s="14" t="s">
        <v>0</v>
      </c>
      <c r="D229" s="14" t="s">
        <v>456</v>
      </c>
      <c r="E229" s="14" t="s">
        <v>0</v>
      </c>
      <c r="F229" s="3" t="s">
        <v>0</v>
      </c>
      <c r="G229" s="8">
        <v>779182</v>
      </c>
      <c r="H229" s="8">
        <v>691255</v>
      </c>
      <c r="I229" s="28">
        <f t="shared" si="9"/>
        <v>88.715473406726545</v>
      </c>
      <c r="J229" s="8" t="s">
        <v>0</v>
      </c>
      <c r="K229" s="8" t="s">
        <v>0</v>
      </c>
      <c r="L229" s="28"/>
      <c r="M229" s="8">
        <v>779182</v>
      </c>
      <c r="N229" s="8">
        <v>691255</v>
      </c>
      <c r="O229" s="28">
        <f t="shared" si="10"/>
        <v>88.715473406726545</v>
      </c>
    </row>
    <row r="230" spans="1:15" ht="24.75" customHeight="1">
      <c r="A230" s="42" t="s">
        <v>457</v>
      </c>
      <c r="B230" s="42"/>
      <c r="C230" s="15" t="s">
        <v>438</v>
      </c>
      <c r="D230" s="15" t="s">
        <v>458</v>
      </c>
      <c r="E230" s="15" t="s">
        <v>459</v>
      </c>
      <c r="F230" s="9" t="s">
        <v>0</v>
      </c>
      <c r="G230" s="8">
        <v>779182</v>
      </c>
      <c r="H230" s="8">
        <v>691255</v>
      </c>
      <c r="I230" s="28">
        <f t="shared" si="9"/>
        <v>88.715473406726545</v>
      </c>
      <c r="J230" s="8" t="s">
        <v>0</v>
      </c>
      <c r="K230" s="8" t="s">
        <v>0</v>
      </c>
      <c r="L230" s="28"/>
      <c r="M230" s="8">
        <v>779182</v>
      </c>
      <c r="N230" s="8">
        <v>691255</v>
      </c>
      <c r="O230" s="28">
        <f t="shared" si="10"/>
        <v>88.715473406726545</v>
      </c>
    </row>
    <row r="231" spans="1:15" ht="42.75" customHeight="1">
      <c r="A231" s="44" t="s">
        <v>460</v>
      </c>
      <c r="B231" s="44"/>
      <c r="C231" s="14" t="s">
        <v>438</v>
      </c>
      <c r="D231" s="14" t="s">
        <v>461</v>
      </c>
      <c r="E231" s="14" t="s">
        <v>462</v>
      </c>
      <c r="F231" s="3" t="s">
        <v>0</v>
      </c>
      <c r="G231" s="8">
        <v>13886722</v>
      </c>
      <c r="H231" s="8">
        <v>13866028.779999999</v>
      </c>
      <c r="I231" s="28">
        <f t="shared" si="9"/>
        <v>99.850985567364276</v>
      </c>
      <c r="J231" s="8" t="s">
        <v>0</v>
      </c>
      <c r="K231" s="8" t="s">
        <v>0</v>
      </c>
      <c r="L231" s="28"/>
      <c r="M231" s="8">
        <v>13886722</v>
      </c>
      <c r="N231" s="8">
        <v>13866028.779999999</v>
      </c>
      <c r="O231" s="28">
        <f t="shared" si="10"/>
        <v>99.850985567364276</v>
      </c>
    </row>
    <row r="232" spans="1:15" ht="44.25" customHeight="1">
      <c r="A232" s="44" t="s">
        <v>463</v>
      </c>
      <c r="B232" s="44"/>
      <c r="C232" s="14" t="s">
        <v>296</v>
      </c>
      <c r="D232" s="14" t="s">
        <v>464</v>
      </c>
      <c r="E232" s="14" t="s">
        <v>465</v>
      </c>
      <c r="F232" s="3" t="s">
        <v>0</v>
      </c>
      <c r="G232" s="8">
        <v>10192950</v>
      </c>
      <c r="H232" s="8">
        <v>10190715.880000001</v>
      </c>
      <c r="I232" s="28">
        <f t="shared" si="9"/>
        <v>99.978081713341098</v>
      </c>
      <c r="J232" s="8" t="s">
        <v>0</v>
      </c>
      <c r="K232" s="8" t="s">
        <v>0</v>
      </c>
      <c r="L232" s="28"/>
      <c r="M232" s="8">
        <v>10192950</v>
      </c>
      <c r="N232" s="8">
        <v>10190715.880000001</v>
      </c>
      <c r="O232" s="28">
        <f t="shared" si="10"/>
        <v>99.978081713341098</v>
      </c>
    </row>
    <row r="233" spans="1:15" ht="35.1" customHeight="1">
      <c r="A233" s="41" t="s">
        <v>466</v>
      </c>
      <c r="B233" s="41"/>
      <c r="C233" s="14" t="s">
        <v>0</v>
      </c>
      <c r="D233" s="14" t="s">
        <v>467</v>
      </c>
      <c r="E233" s="14" t="s">
        <v>0</v>
      </c>
      <c r="F233" s="3" t="s">
        <v>0</v>
      </c>
      <c r="G233" s="8">
        <v>251465</v>
      </c>
      <c r="H233" s="8">
        <v>240907.65</v>
      </c>
      <c r="I233" s="28">
        <f t="shared" si="9"/>
        <v>95.801662259161319</v>
      </c>
      <c r="J233" s="8" t="s">
        <v>0</v>
      </c>
      <c r="K233" s="8" t="s">
        <v>0</v>
      </c>
      <c r="L233" s="28"/>
      <c r="M233" s="8">
        <v>251465</v>
      </c>
      <c r="N233" s="8">
        <v>240907.65</v>
      </c>
      <c r="O233" s="28">
        <f t="shared" si="10"/>
        <v>95.801662259161319</v>
      </c>
    </row>
    <row r="234" spans="1:15" ht="35.1" customHeight="1">
      <c r="A234" s="42" t="s">
        <v>468</v>
      </c>
      <c r="B234" s="42"/>
      <c r="C234" s="15" t="s">
        <v>296</v>
      </c>
      <c r="D234" s="15" t="s">
        <v>469</v>
      </c>
      <c r="E234" s="15" t="s">
        <v>470</v>
      </c>
      <c r="F234" s="9" t="s">
        <v>0</v>
      </c>
      <c r="G234" s="8">
        <v>251465</v>
      </c>
      <c r="H234" s="8">
        <v>240907.65</v>
      </c>
      <c r="I234" s="28">
        <f t="shared" si="9"/>
        <v>95.801662259161319</v>
      </c>
      <c r="J234" s="8" t="s">
        <v>0</v>
      </c>
      <c r="K234" s="8" t="s">
        <v>0</v>
      </c>
      <c r="L234" s="28"/>
      <c r="M234" s="8">
        <v>251465</v>
      </c>
      <c r="N234" s="8">
        <v>240907.65</v>
      </c>
      <c r="O234" s="28">
        <f t="shared" si="10"/>
        <v>95.801662259161319</v>
      </c>
    </row>
    <row r="235" spans="1:15" ht="18" customHeight="1">
      <c r="A235" s="41" t="s">
        <v>471</v>
      </c>
      <c r="B235" s="41"/>
      <c r="C235" s="14" t="s">
        <v>0</v>
      </c>
      <c r="D235" s="14" t="s">
        <v>472</v>
      </c>
      <c r="E235" s="14" t="s">
        <v>0</v>
      </c>
      <c r="F235" s="3" t="s">
        <v>0</v>
      </c>
      <c r="G235" s="8">
        <v>16569413</v>
      </c>
      <c r="H235" s="8">
        <v>14240027.17</v>
      </c>
      <c r="I235" s="28">
        <f t="shared" si="9"/>
        <v>85.941651463452558</v>
      </c>
      <c r="J235" s="8" t="s">
        <v>0</v>
      </c>
      <c r="K235" s="8" t="s">
        <v>0</v>
      </c>
      <c r="L235" s="28"/>
      <c r="M235" s="8">
        <v>16569413</v>
      </c>
      <c r="N235" s="8">
        <v>14240027.17</v>
      </c>
      <c r="O235" s="28">
        <f t="shared" si="10"/>
        <v>85.941651463452558</v>
      </c>
    </row>
    <row r="236" spans="1:15" ht="26.25" customHeight="1">
      <c r="A236" s="42" t="s">
        <v>473</v>
      </c>
      <c r="B236" s="42"/>
      <c r="C236" s="15" t="s">
        <v>312</v>
      </c>
      <c r="D236" s="15" t="s">
        <v>474</v>
      </c>
      <c r="E236" s="15" t="s">
        <v>475</v>
      </c>
      <c r="F236" s="9" t="s">
        <v>0</v>
      </c>
      <c r="G236" s="8">
        <v>1125600</v>
      </c>
      <c r="H236" s="8">
        <v>719450.85</v>
      </c>
      <c r="I236" s="28">
        <f t="shared" si="9"/>
        <v>63.917097547974407</v>
      </c>
      <c r="J236" s="8" t="s">
        <v>0</v>
      </c>
      <c r="K236" s="8" t="s">
        <v>0</v>
      </c>
      <c r="L236" s="28"/>
      <c r="M236" s="8">
        <v>1125600</v>
      </c>
      <c r="N236" s="8">
        <v>719450.85</v>
      </c>
      <c r="O236" s="28">
        <f t="shared" si="10"/>
        <v>63.917097547974407</v>
      </c>
    </row>
    <row r="237" spans="1:15" ht="23.25" customHeight="1">
      <c r="A237" s="42" t="s">
        <v>473</v>
      </c>
      <c r="B237" s="42"/>
      <c r="C237" s="15" t="s">
        <v>312</v>
      </c>
      <c r="D237" s="15" t="s">
        <v>474</v>
      </c>
      <c r="E237" s="15" t="s">
        <v>476</v>
      </c>
      <c r="F237" s="9" t="s">
        <v>0</v>
      </c>
      <c r="G237" s="8">
        <v>14025337</v>
      </c>
      <c r="H237" s="8">
        <v>12213675</v>
      </c>
      <c r="I237" s="28">
        <f t="shared" si="9"/>
        <v>87.082934263896831</v>
      </c>
      <c r="J237" s="8" t="s">
        <v>0</v>
      </c>
      <c r="K237" s="8" t="s">
        <v>0</v>
      </c>
      <c r="L237" s="28"/>
      <c r="M237" s="8">
        <v>14025337</v>
      </c>
      <c r="N237" s="8">
        <v>12213675</v>
      </c>
      <c r="O237" s="28">
        <f t="shared" si="10"/>
        <v>87.082934263896831</v>
      </c>
    </row>
    <row r="238" spans="1:15" ht="35.1" customHeight="1">
      <c r="A238" s="42" t="s">
        <v>477</v>
      </c>
      <c r="B238" s="42"/>
      <c r="C238" s="15" t="s">
        <v>312</v>
      </c>
      <c r="D238" s="15" t="s">
        <v>478</v>
      </c>
      <c r="E238" s="15" t="s">
        <v>479</v>
      </c>
      <c r="F238" s="9" t="s">
        <v>0</v>
      </c>
      <c r="G238" s="8">
        <v>1418476</v>
      </c>
      <c r="H238" s="8">
        <v>1306901.32</v>
      </c>
      <c r="I238" s="28">
        <f t="shared" si="9"/>
        <v>92.13418626751529</v>
      </c>
      <c r="J238" s="8" t="s">
        <v>0</v>
      </c>
      <c r="K238" s="8" t="s">
        <v>0</v>
      </c>
      <c r="L238" s="28"/>
      <c r="M238" s="8">
        <v>1418476</v>
      </c>
      <c r="N238" s="8">
        <v>1306901.32</v>
      </c>
      <c r="O238" s="28">
        <f t="shared" si="10"/>
        <v>92.13418626751529</v>
      </c>
    </row>
    <row r="239" spans="1:15" ht="12.75">
      <c r="A239" s="44" t="s">
        <v>480</v>
      </c>
      <c r="B239" s="44"/>
      <c r="C239" s="14" t="s">
        <v>481</v>
      </c>
      <c r="D239" s="14" t="s">
        <v>482</v>
      </c>
      <c r="E239" s="14" t="s">
        <v>483</v>
      </c>
      <c r="F239" s="3" t="s">
        <v>0</v>
      </c>
      <c r="G239" s="8" t="s">
        <v>0</v>
      </c>
      <c r="H239" s="8" t="s">
        <v>0</v>
      </c>
      <c r="I239" s="28"/>
      <c r="J239" s="8" t="s">
        <v>0</v>
      </c>
      <c r="K239" s="8">
        <v>1077409.04</v>
      </c>
      <c r="L239" s="28"/>
      <c r="M239" s="8" t="s">
        <v>0</v>
      </c>
      <c r="N239" s="8">
        <v>1077409.04</v>
      </c>
      <c r="O239" s="28"/>
    </row>
    <row r="240" spans="1:15" ht="12.75">
      <c r="A240" s="44" t="s">
        <v>480</v>
      </c>
      <c r="B240" s="44"/>
      <c r="C240" s="14" t="s">
        <v>481</v>
      </c>
      <c r="D240" s="14" t="s">
        <v>482</v>
      </c>
      <c r="E240" s="14" t="s">
        <v>484</v>
      </c>
      <c r="F240" s="3" t="s">
        <v>0</v>
      </c>
      <c r="G240" s="8" t="s">
        <v>0</v>
      </c>
      <c r="H240" s="8" t="s">
        <v>0</v>
      </c>
      <c r="I240" s="28"/>
      <c r="J240" s="8" t="s">
        <v>0</v>
      </c>
      <c r="K240" s="8">
        <v>39574.74</v>
      </c>
      <c r="L240" s="28"/>
      <c r="M240" s="8" t="s">
        <v>0</v>
      </c>
      <c r="N240" s="8">
        <v>39574.74</v>
      </c>
      <c r="O240" s="28"/>
    </row>
    <row r="241" spans="1:15" ht="12.75">
      <c r="A241" s="44" t="s">
        <v>480</v>
      </c>
      <c r="B241" s="44"/>
      <c r="C241" s="14" t="s">
        <v>481</v>
      </c>
      <c r="D241" s="14" t="s">
        <v>482</v>
      </c>
      <c r="E241" s="14" t="s">
        <v>485</v>
      </c>
      <c r="F241" s="3" t="s">
        <v>0</v>
      </c>
      <c r="G241" s="8" t="s">
        <v>0</v>
      </c>
      <c r="H241" s="8" t="s">
        <v>0</v>
      </c>
      <c r="I241" s="28"/>
      <c r="J241" s="8" t="s">
        <v>0</v>
      </c>
      <c r="K241" s="8">
        <v>226973.28</v>
      </c>
      <c r="L241" s="28"/>
      <c r="M241" s="8" t="s">
        <v>0</v>
      </c>
      <c r="N241" s="8">
        <v>226973.28</v>
      </c>
      <c r="O241" s="28"/>
    </row>
    <row r="242" spans="1:15" ht="12.75">
      <c r="A242" s="44" t="s">
        <v>480</v>
      </c>
      <c r="B242" s="44"/>
      <c r="C242" s="14" t="s">
        <v>481</v>
      </c>
      <c r="D242" s="14" t="s">
        <v>482</v>
      </c>
      <c r="E242" s="14" t="s">
        <v>486</v>
      </c>
      <c r="F242" s="3" t="s">
        <v>0</v>
      </c>
      <c r="G242" s="8" t="s">
        <v>0</v>
      </c>
      <c r="H242" s="8" t="s">
        <v>0</v>
      </c>
      <c r="I242" s="28"/>
      <c r="J242" s="8" t="s">
        <v>0</v>
      </c>
      <c r="K242" s="8">
        <v>656150.06999999995</v>
      </c>
      <c r="L242" s="28"/>
      <c r="M242" s="8" t="s">
        <v>0</v>
      </c>
      <c r="N242" s="8">
        <v>656150.06999999995</v>
      </c>
      <c r="O242" s="28"/>
    </row>
    <row r="243" spans="1:15" ht="12.75">
      <c r="A243" s="44" t="s">
        <v>480</v>
      </c>
      <c r="B243" s="44"/>
      <c r="C243" s="14" t="s">
        <v>481</v>
      </c>
      <c r="D243" s="14" t="s">
        <v>482</v>
      </c>
      <c r="E243" s="14" t="s">
        <v>487</v>
      </c>
      <c r="F243" s="3" t="s">
        <v>0</v>
      </c>
      <c r="G243" s="8" t="s">
        <v>0</v>
      </c>
      <c r="H243" s="8" t="s">
        <v>0</v>
      </c>
      <c r="I243" s="28"/>
      <c r="J243" s="8" t="s">
        <v>0</v>
      </c>
      <c r="K243" s="8">
        <v>324470.89</v>
      </c>
      <c r="L243" s="28"/>
      <c r="M243" s="8" t="s">
        <v>0</v>
      </c>
      <c r="N243" s="8">
        <v>324470.89</v>
      </c>
      <c r="O243" s="28"/>
    </row>
    <row r="244" spans="1:15" ht="35.1" customHeight="1">
      <c r="A244" s="41" t="s">
        <v>488</v>
      </c>
      <c r="B244" s="41"/>
      <c r="C244" s="14" t="s">
        <v>0</v>
      </c>
      <c r="D244" s="14" t="s">
        <v>489</v>
      </c>
      <c r="E244" s="14" t="s">
        <v>0</v>
      </c>
      <c r="F244" s="3" t="s">
        <v>0</v>
      </c>
      <c r="G244" s="8" t="s">
        <v>0</v>
      </c>
      <c r="H244" s="8" t="s">
        <v>0</v>
      </c>
      <c r="I244" s="28"/>
      <c r="J244" s="8">
        <v>149921056</v>
      </c>
      <c r="K244" s="8">
        <v>149464603.25999999</v>
      </c>
      <c r="L244" s="28">
        <f t="shared" si="11"/>
        <v>99.695537936979306</v>
      </c>
      <c r="M244" s="8">
        <v>149921056</v>
      </c>
      <c r="N244" s="8">
        <v>149464603.25999999</v>
      </c>
      <c r="O244" s="28">
        <f t="shared" si="10"/>
        <v>99.695537936979306</v>
      </c>
    </row>
    <row r="245" spans="1:15" ht="154.5" customHeight="1">
      <c r="A245" s="42" t="s">
        <v>490</v>
      </c>
      <c r="B245" s="42"/>
      <c r="C245" s="16" t="s">
        <v>491</v>
      </c>
      <c r="D245" s="16" t="s">
        <v>492</v>
      </c>
      <c r="E245" s="16" t="s">
        <v>493</v>
      </c>
      <c r="F245" s="9" t="s">
        <v>0</v>
      </c>
      <c r="G245" s="8" t="s">
        <v>0</v>
      </c>
      <c r="H245" s="8" t="s">
        <v>0</v>
      </c>
      <c r="I245" s="28"/>
      <c r="J245" s="8">
        <v>14017012</v>
      </c>
      <c r="K245" s="8">
        <v>14017011.779999999</v>
      </c>
      <c r="L245" s="28">
        <f t="shared" si="11"/>
        <v>99.999998430478627</v>
      </c>
      <c r="M245" s="8">
        <v>14017012</v>
      </c>
      <c r="N245" s="8">
        <v>14017011.779999999</v>
      </c>
      <c r="O245" s="28">
        <f t="shared" si="10"/>
        <v>99.999998430478627</v>
      </c>
    </row>
    <row r="246" spans="1:15" ht="144.75" customHeight="1">
      <c r="A246" s="42" t="s">
        <v>494</v>
      </c>
      <c r="B246" s="42"/>
      <c r="C246" s="16" t="s">
        <v>491</v>
      </c>
      <c r="D246" s="16" t="s">
        <v>495</v>
      </c>
      <c r="E246" s="16" t="s">
        <v>496</v>
      </c>
      <c r="F246" s="9" t="s">
        <v>0</v>
      </c>
      <c r="G246" s="8" t="s">
        <v>0</v>
      </c>
      <c r="H246" s="8" t="s">
        <v>0</v>
      </c>
      <c r="I246" s="28"/>
      <c r="J246" s="8">
        <v>135904044</v>
      </c>
      <c r="K246" s="8">
        <v>135447591.47999999</v>
      </c>
      <c r="L246" s="28">
        <f t="shared" si="11"/>
        <v>99.664136175373841</v>
      </c>
      <c r="M246" s="8">
        <v>135904044</v>
      </c>
      <c r="N246" s="8">
        <v>135447591.47999999</v>
      </c>
      <c r="O246" s="28">
        <f t="shared" si="10"/>
        <v>99.664136175373841</v>
      </c>
    </row>
    <row r="247" spans="1:15" ht="12.75">
      <c r="A247" s="41" t="s">
        <v>497</v>
      </c>
      <c r="B247" s="41"/>
      <c r="C247" s="14" t="s">
        <v>0</v>
      </c>
      <c r="D247" s="14" t="s">
        <v>498</v>
      </c>
      <c r="E247" s="14" t="s">
        <v>0</v>
      </c>
      <c r="F247" s="3" t="s">
        <v>0</v>
      </c>
      <c r="G247" s="8">
        <v>30900499</v>
      </c>
      <c r="H247" s="8">
        <v>29745804.399999999</v>
      </c>
      <c r="I247" s="28">
        <f t="shared" si="9"/>
        <v>96.263184617180457</v>
      </c>
      <c r="J247" s="8">
        <v>4290291</v>
      </c>
      <c r="K247" s="8">
        <v>3153935.7</v>
      </c>
      <c r="L247" s="28">
        <f t="shared" si="11"/>
        <v>73.513328116903963</v>
      </c>
      <c r="M247" s="8">
        <v>35190790</v>
      </c>
      <c r="N247" s="8">
        <v>32899740.100000001</v>
      </c>
      <c r="O247" s="28">
        <f t="shared" si="10"/>
        <v>93.489632088395851</v>
      </c>
    </row>
    <row r="248" spans="1:15" ht="29.25" customHeight="1">
      <c r="A248" s="42" t="s">
        <v>499</v>
      </c>
      <c r="B248" s="42"/>
      <c r="C248" s="16" t="s">
        <v>327</v>
      </c>
      <c r="D248" s="16" t="s">
        <v>500</v>
      </c>
      <c r="E248" s="16" t="s">
        <v>501</v>
      </c>
      <c r="F248" s="9" t="s">
        <v>0</v>
      </c>
      <c r="G248" s="8">
        <v>4477481</v>
      </c>
      <c r="H248" s="8">
        <v>3882950.99</v>
      </c>
      <c r="I248" s="28">
        <f t="shared" si="9"/>
        <v>86.721774810434709</v>
      </c>
      <c r="J248" s="8" t="s">
        <v>0</v>
      </c>
      <c r="K248" s="8" t="s">
        <v>0</v>
      </c>
      <c r="L248" s="28"/>
      <c r="M248" s="8">
        <v>4477481</v>
      </c>
      <c r="N248" s="8">
        <v>3882950.99</v>
      </c>
      <c r="O248" s="28">
        <f t="shared" si="10"/>
        <v>86.721774810434709</v>
      </c>
    </row>
    <row r="249" spans="1:15" ht="25.5" customHeight="1">
      <c r="A249" s="42" t="s">
        <v>499</v>
      </c>
      <c r="B249" s="42"/>
      <c r="C249" s="16" t="s">
        <v>327</v>
      </c>
      <c r="D249" s="16" t="s">
        <v>500</v>
      </c>
      <c r="E249" s="16" t="s">
        <v>502</v>
      </c>
      <c r="F249" s="9" t="s">
        <v>0</v>
      </c>
      <c r="G249" s="8">
        <v>12437934</v>
      </c>
      <c r="H249" s="8">
        <v>12096577.98</v>
      </c>
      <c r="I249" s="28">
        <f t="shared" si="9"/>
        <v>97.255524751940314</v>
      </c>
      <c r="J249" s="8">
        <v>2290291</v>
      </c>
      <c r="K249" s="8">
        <v>3153935.7</v>
      </c>
      <c r="L249" s="28">
        <f t="shared" si="11"/>
        <v>137.70895052200791</v>
      </c>
      <c r="M249" s="8">
        <v>14728225</v>
      </c>
      <c r="N249" s="8">
        <v>15250513.68</v>
      </c>
      <c r="O249" s="28">
        <f t="shared" si="10"/>
        <v>103.54617531983656</v>
      </c>
    </row>
    <row r="250" spans="1:15" ht="31.5" customHeight="1">
      <c r="A250" s="42" t="s">
        <v>499</v>
      </c>
      <c r="B250" s="42"/>
      <c r="C250" s="16" t="s">
        <v>327</v>
      </c>
      <c r="D250" s="16" t="s">
        <v>500</v>
      </c>
      <c r="E250" s="16" t="s">
        <v>503</v>
      </c>
      <c r="F250" s="9" t="s">
        <v>0</v>
      </c>
      <c r="G250" s="8" t="s">
        <v>0</v>
      </c>
      <c r="H250" s="8" t="s">
        <v>0</v>
      </c>
      <c r="I250" s="28"/>
      <c r="J250" s="8">
        <v>2000000</v>
      </c>
      <c r="K250" s="8" t="s">
        <v>0</v>
      </c>
      <c r="L250" s="28">
        <f t="shared" si="11"/>
        <v>0</v>
      </c>
      <c r="M250" s="8">
        <v>2000000</v>
      </c>
      <c r="N250" s="8" t="s">
        <v>0</v>
      </c>
      <c r="O250" s="28">
        <f t="shared" si="10"/>
        <v>0</v>
      </c>
    </row>
    <row r="251" spans="1:15" ht="26.25" customHeight="1">
      <c r="A251" s="42" t="s">
        <v>504</v>
      </c>
      <c r="B251" s="42"/>
      <c r="C251" s="16" t="s">
        <v>327</v>
      </c>
      <c r="D251" s="16" t="s">
        <v>505</v>
      </c>
      <c r="E251" s="16" t="s">
        <v>506</v>
      </c>
      <c r="F251" s="9" t="s">
        <v>0</v>
      </c>
      <c r="G251" s="8">
        <v>900000</v>
      </c>
      <c r="H251" s="8">
        <v>899716</v>
      </c>
      <c r="I251" s="28">
        <f t="shared" si="9"/>
        <v>99.968444444444444</v>
      </c>
      <c r="J251" s="8" t="s">
        <v>0</v>
      </c>
      <c r="K251" s="8" t="s">
        <v>0</v>
      </c>
      <c r="L251" s="28"/>
      <c r="M251" s="8">
        <v>900000</v>
      </c>
      <c r="N251" s="8">
        <v>899716</v>
      </c>
      <c r="O251" s="28">
        <f t="shared" si="10"/>
        <v>99.968444444444444</v>
      </c>
    </row>
    <row r="252" spans="1:15" ht="12.75">
      <c r="A252" s="42" t="s">
        <v>504</v>
      </c>
      <c r="B252" s="42"/>
      <c r="C252" s="16" t="s">
        <v>327</v>
      </c>
      <c r="D252" s="16" t="s">
        <v>505</v>
      </c>
      <c r="E252" s="16" t="s">
        <v>507</v>
      </c>
      <c r="F252" s="9" t="s">
        <v>0</v>
      </c>
      <c r="G252" s="8">
        <v>13085084</v>
      </c>
      <c r="H252" s="8">
        <v>12866559.43</v>
      </c>
      <c r="I252" s="28">
        <f t="shared" si="9"/>
        <v>98.329971974195956</v>
      </c>
      <c r="J252" s="8" t="s">
        <v>0</v>
      </c>
      <c r="K252" s="8" t="s">
        <v>0</v>
      </c>
      <c r="L252" s="28"/>
      <c r="M252" s="8">
        <v>13085084</v>
      </c>
      <c r="N252" s="8">
        <v>12866559.43</v>
      </c>
      <c r="O252" s="28">
        <f t="shared" si="10"/>
        <v>98.329971974195956</v>
      </c>
    </row>
    <row r="253" spans="1:15" ht="12.75">
      <c r="A253" s="46" t="s">
        <v>508</v>
      </c>
      <c r="B253" s="46"/>
      <c r="C253" s="3" t="s">
        <v>0</v>
      </c>
      <c r="D253" s="3" t="s">
        <v>509</v>
      </c>
      <c r="E253" s="3" t="s">
        <v>0</v>
      </c>
      <c r="F253" s="3" t="s">
        <v>0</v>
      </c>
      <c r="G253" s="17">
        <v>170279976</v>
      </c>
      <c r="H253" s="17">
        <v>157122406.62</v>
      </c>
      <c r="I253" s="29">
        <f t="shared" si="9"/>
        <v>92.272979073006212</v>
      </c>
      <c r="J253" s="17">
        <v>2862462</v>
      </c>
      <c r="K253" s="17">
        <v>3846383.02</v>
      </c>
      <c r="L253" s="29">
        <f t="shared" si="11"/>
        <v>134.37324303344465</v>
      </c>
      <c r="M253" s="17">
        <v>173142438</v>
      </c>
      <c r="N253" s="17">
        <v>160968789.63999999</v>
      </c>
      <c r="O253" s="29">
        <f t="shared" si="10"/>
        <v>92.968997953003282</v>
      </c>
    </row>
    <row r="254" spans="1:15" ht="12.75">
      <c r="A254" s="44" t="s">
        <v>510</v>
      </c>
      <c r="B254" s="44"/>
      <c r="C254" s="14" t="s">
        <v>511</v>
      </c>
      <c r="D254" s="14" t="s">
        <v>512</v>
      </c>
      <c r="E254" s="14" t="s">
        <v>513</v>
      </c>
      <c r="F254" s="3" t="s">
        <v>0</v>
      </c>
      <c r="G254" s="8">
        <v>51130008</v>
      </c>
      <c r="H254" s="8">
        <v>47063621.909999996</v>
      </c>
      <c r="I254" s="28">
        <f t="shared" si="9"/>
        <v>92.046967624178734</v>
      </c>
      <c r="J254" s="8">
        <v>616074</v>
      </c>
      <c r="K254" s="8">
        <v>1579256.11</v>
      </c>
      <c r="L254" s="28">
        <f t="shared" si="11"/>
        <v>256.34195080461114</v>
      </c>
      <c r="M254" s="8">
        <v>51746082</v>
      </c>
      <c r="N254" s="8">
        <v>48642878.020000003</v>
      </c>
      <c r="O254" s="28">
        <f t="shared" si="10"/>
        <v>94.003016537561251</v>
      </c>
    </row>
    <row r="255" spans="1:15" ht="27" customHeight="1">
      <c r="A255" s="44" t="s">
        <v>514</v>
      </c>
      <c r="B255" s="44"/>
      <c r="C255" s="14" t="s">
        <v>515</v>
      </c>
      <c r="D255" s="14" t="s">
        <v>516</v>
      </c>
      <c r="E255" s="14" t="s">
        <v>517</v>
      </c>
      <c r="F255" s="3" t="s">
        <v>0</v>
      </c>
      <c r="G255" s="8">
        <v>42199182</v>
      </c>
      <c r="H255" s="8">
        <v>37621237.520000003</v>
      </c>
      <c r="I255" s="28">
        <f t="shared" si="9"/>
        <v>89.151580047215134</v>
      </c>
      <c r="J255" s="8">
        <v>906388</v>
      </c>
      <c r="K255" s="8">
        <v>1096563.3899999999</v>
      </c>
      <c r="L255" s="28">
        <f t="shared" si="11"/>
        <v>120.98167561794726</v>
      </c>
      <c r="M255" s="8">
        <v>43105570</v>
      </c>
      <c r="N255" s="8">
        <v>38717800.909999996</v>
      </c>
      <c r="O255" s="28">
        <f t="shared" si="10"/>
        <v>89.820876768361941</v>
      </c>
    </row>
    <row r="256" spans="1:15" ht="12.75">
      <c r="A256" s="41" t="s">
        <v>518</v>
      </c>
      <c r="B256" s="41"/>
      <c r="C256" s="14" t="s">
        <v>0</v>
      </c>
      <c r="D256" s="14" t="s">
        <v>519</v>
      </c>
      <c r="E256" s="14" t="s">
        <v>0</v>
      </c>
      <c r="F256" s="3" t="s">
        <v>0</v>
      </c>
      <c r="G256" s="8">
        <v>76950786</v>
      </c>
      <c r="H256" s="8">
        <v>72437547.189999998</v>
      </c>
      <c r="I256" s="28">
        <f t="shared" si="9"/>
        <v>94.134902260777423</v>
      </c>
      <c r="J256" s="8">
        <v>1340000</v>
      </c>
      <c r="K256" s="8">
        <v>1170563.52</v>
      </c>
      <c r="L256" s="28">
        <f t="shared" si="11"/>
        <v>87.355486567164178</v>
      </c>
      <c r="M256" s="8">
        <v>78290786</v>
      </c>
      <c r="N256" s="8">
        <v>73608110.709999993</v>
      </c>
      <c r="O256" s="28">
        <f t="shared" si="10"/>
        <v>94.018867954653047</v>
      </c>
    </row>
    <row r="257" spans="1:15" ht="12.75">
      <c r="A257" s="42" t="s">
        <v>520</v>
      </c>
      <c r="B257" s="42"/>
      <c r="C257" s="16" t="s">
        <v>521</v>
      </c>
      <c r="D257" s="16" t="s">
        <v>522</v>
      </c>
      <c r="E257" s="16" t="s">
        <v>523</v>
      </c>
      <c r="F257" s="9" t="s">
        <v>0</v>
      </c>
      <c r="G257" s="8">
        <v>73814619</v>
      </c>
      <c r="H257" s="8">
        <v>70531763.329999998</v>
      </c>
      <c r="I257" s="28">
        <f t="shared" si="9"/>
        <v>95.552567073468197</v>
      </c>
      <c r="J257" s="8">
        <v>1340000</v>
      </c>
      <c r="K257" s="8">
        <v>1170563.52</v>
      </c>
      <c r="L257" s="28">
        <f t="shared" si="11"/>
        <v>87.355486567164178</v>
      </c>
      <c r="M257" s="8">
        <v>75154619</v>
      </c>
      <c r="N257" s="8">
        <v>71702326.849999994</v>
      </c>
      <c r="O257" s="28">
        <f t="shared" si="10"/>
        <v>95.406413875905599</v>
      </c>
    </row>
    <row r="258" spans="1:15" ht="12.75">
      <c r="A258" s="42" t="s">
        <v>524</v>
      </c>
      <c r="B258" s="42"/>
      <c r="C258" s="16" t="s">
        <v>521</v>
      </c>
      <c r="D258" s="16" t="s">
        <v>525</v>
      </c>
      <c r="E258" s="16" t="s">
        <v>526</v>
      </c>
      <c r="F258" s="9" t="s">
        <v>0</v>
      </c>
      <c r="G258" s="8">
        <v>620000</v>
      </c>
      <c r="H258" s="8">
        <v>619432.95999999996</v>
      </c>
      <c r="I258" s="28">
        <f t="shared" si="9"/>
        <v>99.908541935483868</v>
      </c>
      <c r="J258" s="8" t="s">
        <v>0</v>
      </c>
      <c r="K258" s="8" t="s">
        <v>0</v>
      </c>
      <c r="L258" s="28"/>
      <c r="M258" s="8">
        <v>620000</v>
      </c>
      <c r="N258" s="8">
        <v>619432.95999999996</v>
      </c>
      <c r="O258" s="28">
        <f t="shared" si="10"/>
        <v>99.908541935483868</v>
      </c>
    </row>
    <row r="259" spans="1:15" ht="12.75">
      <c r="A259" s="42" t="s">
        <v>524</v>
      </c>
      <c r="B259" s="42"/>
      <c r="C259" s="16" t="s">
        <v>521</v>
      </c>
      <c r="D259" s="16" t="s">
        <v>525</v>
      </c>
      <c r="E259" s="16" t="s">
        <v>527</v>
      </c>
      <c r="F259" s="9" t="s">
        <v>0</v>
      </c>
      <c r="G259" s="8">
        <v>2216167</v>
      </c>
      <c r="H259" s="8">
        <v>1035030.9</v>
      </c>
      <c r="I259" s="28">
        <f t="shared" si="9"/>
        <v>46.703650943272777</v>
      </c>
      <c r="J259" s="8" t="s">
        <v>0</v>
      </c>
      <c r="K259" s="8" t="s">
        <v>0</v>
      </c>
      <c r="L259" s="28"/>
      <c r="M259" s="8">
        <v>2216167</v>
      </c>
      <c r="N259" s="8">
        <v>1035030.9</v>
      </c>
      <c r="O259" s="28">
        <f t="shared" si="10"/>
        <v>46.703650943272777</v>
      </c>
    </row>
    <row r="260" spans="1:15" ht="12.75">
      <c r="A260" s="42" t="s">
        <v>524</v>
      </c>
      <c r="B260" s="42"/>
      <c r="C260" s="16" t="s">
        <v>521</v>
      </c>
      <c r="D260" s="16" t="s">
        <v>525</v>
      </c>
      <c r="E260" s="16" t="s">
        <v>528</v>
      </c>
      <c r="F260" s="9" t="s">
        <v>0</v>
      </c>
      <c r="G260" s="8">
        <v>60000</v>
      </c>
      <c r="H260" s="8">
        <v>59953</v>
      </c>
      <c r="I260" s="28">
        <f t="shared" si="9"/>
        <v>99.921666666666667</v>
      </c>
      <c r="J260" s="8" t="s">
        <v>0</v>
      </c>
      <c r="K260" s="8" t="s">
        <v>0</v>
      </c>
      <c r="L260" s="28"/>
      <c r="M260" s="8">
        <v>60000</v>
      </c>
      <c r="N260" s="8">
        <v>59953</v>
      </c>
      <c r="O260" s="28">
        <f t="shared" si="10"/>
        <v>99.921666666666667</v>
      </c>
    </row>
    <row r="261" spans="1:15" ht="12.75">
      <c r="A261" s="42" t="s">
        <v>524</v>
      </c>
      <c r="B261" s="42"/>
      <c r="C261" s="16" t="s">
        <v>521</v>
      </c>
      <c r="D261" s="16" t="s">
        <v>525</v>
      </c>
      <c r="E261" s="16" t="s">
        <v>529</v>
      </c>
      <c r="F261" s="9" t="s">
        <v>0</v>
      </c>
      <c r="G261" s="8">
        <v>60000</v>
      </c>
      <c r="H261" s="8">
        <v>11370</v>
      </c>
      <c r="I261" s="28">
        <f t="shared" si="9"/>
        <v>18.95</v>
      </c>
      <c r="J261" s="8" t="s">
        <v>0</v>
      </c>
      <c r="K261" s="8" t="s">
        <v>0</v>
      </c>
      <c r="L261" s="28"/>
      <c r="M261" s="8">
        <v>60000</v>
      </c>
      <c r="N261" s="8">
        <v>11370</v>
      </c>
      <c r="O261" s="28">
        <f t="shared" si="10"/>
        <v>18.95</v>
      </c>
    </row>
    <row r="262" spans="1:15" ht="12.75">
      <c r="A262" s="42" t="s">
        <v>524</v>
      </c>
      <c r="B262" s="42"/>
      <c r="C262" s="16" t="s">
        <v>521</v>
      </c>
      <c r="D262" s="16" t="s">
        <v>525</v>
      </c>
      <c r="E262" s="16" t="s">
        <v>530</v>
      </c>
      <c r="F262" s="9" t="s">
        <v>0</v>
      </c>
      <c r="G262" s="8">
        <v>60000</v>
      </c>
      <c r="H262" s="8">
        <v>59997</v>
      </c>
      <c r="I262" s="28">
        <f t="shared" si="9"/>
        <v>99.995000000000005</v>
      </c>
      <c r="J262" s="8" t="s">
        <v>0</v>
      </c>
      <c r="K262" s="8" t="s">
        <v>0</v>
      </c>
      <c r="L262" s="28"/>
      <c r="M262" s="8">
        <v>60000</v>
      </c>
      <c r="N262" s="8">
        <v>59997</v>
      </c>
      <c r="O262" s="28">
        <f t="shared" si="10"/>
        <v>99.995000000000005</v>
      </c>
    </row>
    <row r="263" spans="1:15" ht="12.75">
      <c r="A263" s="42" t="s">
        <v>524</v>
      </c>
      <c r="B263" s="42"/>
      <c r="C263" s="16" t="s">
        <v>521</v>
      </c>
      <c r="D263" s="16" t="s">
        <v>525</v>
      </c>
      <c r="E263" s="16" t="s">
        <v>531</v>
      </c>
      <c r="F263" s="9" t="s">
        <v>0</v>
      </c>
      <c r="G263" s="8">
        <v>120000</v>
      </c>
      <c r="H263" s="8">
        <v>120000</v>
      </c>
      <c r="I263" s="28">
        <f t="shared" si="9"/>
        <v>100</v>
      </c>
      <c r="J263" s="8" t="s">
        <v>0</v>
      </c>
      <c r="K263" s="8" t="s">
        <v>0</v>
      </c>
      <c r="L263" s="28"/>
      <c r="M263" s="8">
        <v>120000</v>
      </c>
      <c r="N263" s="8">
        <v>120000</v>
      </c>
      <c r="O263" s="28">
        <f t="shared" si="10"/>
        <v>100</v>
      </c>
    </row>
    <row r="264" spans="1:15" ht="12.75">
      <c r="A264" s="46" t="s">
        <v>532</v>
      </c>
      <c r="B264" s="46"/>
      <c r="C264" s="3" t="s">
        <v>0</v>
      </c>
      <c r="D264" s="3" t="s">
        <v>533</v>
      </c>
      <c r="E264" s="3" t="s">
        <v>0</v>
      </c>
      <c r="F264" s="3" t="s">
        <v>0</v>
      </c>
      <c r="G264" s="17">
        <v>182817234</v>
      </c>
      <c r="H264" s="17">
        <v>165920740.62</v>
      </c>
      <c r="I264" s="29">
        <f t="shared" si="9"/>
        <v>90.757713039242248</v>
      </c>
      <c r="J264" s="17">
        <v>34844175</v>
      </c>
      <c r="K264" s="17">
        <v>22614766.949999999</v>
      </c>
      <c r="L264" s="29">
        <f t="shared" si="11"/>
        <v>64.902575394596084</v>
      </c>
      <c r="M264" s="17">
        <v>217661409</v>
      </c>
      <c r="N264" s="17">
        <v>188535507.56999999</v>
      </c>
      <c r="O264" s="29">
        <f t="shared" si="10"/>
        <v>86.618711344462525</v>
      </c>
    </row>
    <row r="265" spans="1:15" ht="12.75">
      <c r="A265" s="41" t="s">
        <v>534</v>
      </c>
      <c r="B265" s="41"/>
      <c r="C265" s="14" t="s">
        <v>0</v>
      </c>
      <c r="D265" s="14" t="s">
        <v>535</v>
      </c>
      <c r="E265" s="14" t="s">
        <v>0</v>
      </c>
      <c r="F265" s="3" t="s">
        <v>0</v>
      </c>
      <c r="G265" s="8">
        <v>3290000</v>
      </c>
      <c r="H265" s="8">
        <v>3124048.68</v>
      </c>
      <c r="I265" s="28">
        <f t="shared" si="9"/>
        <v>94.955886930091197</v>
      </c>
      <c r="J265" s="8" t="s">
        <v>0</v>
      </c>
      <c r="K265" s="8" t="s">
        <v>0</v>
      </c>
      <c r="L265" s="28"/>
      <c r="M265" s="8">
        <v>3290000</v>
      </c>
      <c r="N265" s="8">
        <v>3124048.68</v>
      </c>
      <c r="O265" s="28">
        <f t="shared" si="10"/>
        <v>94.955886930091197</v>
      </c>
    </row>
    <row r="266" spans="1:15" ht="12.75">
      <c r="A266" s="42" t="s">
        <v>536</v>
      </c>
      <c r="B266" s="42"/>
      <c r="C266" s="16" t="s">
        <v>537</v>
      </c>
      <c r="D266" s="16" t="s">
        <v>538</v>
      </c>
      <c r="E266" s="16" t="s">
        <v>539</v>
      </c>
      <c r="F266" s="9" t="s">
        <v>0</v>
      </c>
      <c r="G266" s="8">
        <v>2400000</v>
      </c>
      <c r="H266" s="8">
        <v>2270834.25</v>
      </c>
      <c r="I266" s="28">
        <f t="shared" si="9"/>
        <v>94.61809375</v>
      </c>
      <c r="J266" s="8" t="s">
        <v>0</v>
      </c>
      <c r="K266" s="8" t="s">
        <v>0</v>
      </c>
      <c r="L266" s="28"/>
      <c r="M266" s="8">
        <v>2400000</v>
      </c>
      <c r="N266" s="8">
        <v>2270834.25</v>
      </c>
      <c r="O266" s="28">
        <f t="shared" si="10"/>
        <v>94.61809375</v>
      </c>
    </row>
    <row r="267" spans="1:15" ht="12.75">
      <c r="A267" s="42" t="s">
        <v>540</v>
      </c>
      <c r="B267" s="42"/>
      <c r="C267" s="16" t="s">
        <v>537</v>
      </c>
      <c r="D267" s="16" t="s">
        <v>541</v>
      </c>
      <c r="E267" s="16" t="s">
        <v>542</v>
      </c>
      <c r="F267" s="9" t="s">
        <v>0</v>
      </c>
      <c r="G267" s="8">
        <v>890000</v>
      </c>
      <c r="H267" s="8">
        <v>853214.43</v>
      </c>
      <c r="I267" s="28">
        <f t="shared" si="9"/>
        <v>95.866789887640465</v>
      </c>
      <c r="J267" s="8" t="s">
        <v>0</v>
      </c>
      <c r="K267" s="8" t="s">
        <v>0</v>
      </c>
      <c r="L267" s="28"/>
      <c r="M267" s="8">
        <v>890000</v>
      </c>
      <c r="N267" s="8">
        <v>853214.43</v>
      </c>
      <c r="O267" s="28">
        <f t="shared" si="10"/>
        <v>95.866789887640465</v>
      </c>
    </row>
    <row r="268" spans="1:15" ht="12.75">
      <c r="A268" s="41" t="s">
        <v>543</v>
      </c>
      <c r="B268" s="41"/>
      <c r="C268" s="14" t="s">
        <v>0</v>
      </c>
      <c r="D268" s="14" t="s">
        <v>544</v>
      </c>
      <c r="E268" s="14" t="s">
        <v>0</v>
      </c>
      <c r="F268" s="3" t="s">
        <v>0</v>
      </c>
      <c r="G268" s="8">
        <v>134747210</v>
      </c>
      <c r="H268" s="8">
        <v>128305548.20999999</v>
      </c>
      <c r="I268" s="28">
        <f t="shared" si="9"/>
        <v>95.219447000052909</v>
      </c>
      <c r="J268" s="8">
        <v>2977175</v>
      </c>
      <c r="K268" s="8">
        <v>4929632.09</v>
      </c>
      <c r="L268" s="28">
        <f t="shared" si="11"/>
        <v>165.58086407416425</v>
      </c>
      <c r="M268" s="8">
        <v>137724385</v>
      </c>
      <c r="N268" s="8">
        <v>133235180.3</v>
      </c>
      <c r="O268" s="28">
        <f t="shared" si="10"/>
        <v>96.740443095825029</v>
      </c>
    </row>
    <row r="269" spans="1:15" ht="26.25" customHeight="1">
      <c r="A269" s="42" t="s">
        <v>545</v>
      </c>
      <c r="B269" s="42"/>
      <c r="C269" s="16" t="s">
        <v>537</v>
      </c>
      <c r="D269" s="16" t="s">
        <v>546</v>
      </c>
      <c r="E269" s="16" t="s">
        <v>547</v>
      </c>
      <c r="F269" s="9" t="s">
        <v>0</v>
      </c>
      <c r="G269" s="8">
        <v>116719972</v>
      </c>
      <c r="H269" s="8">
        <v>111705329.83</v>
      </c>
      <c r="I269" s="28">
        <f t="shared" si="9"/>
        <v>95.703698275390252</v>
      </c>
      <c r="J269" s="8">
        <v>2855630</v>
      </c>
      <c r="K269" s="8">
        <v>4596947.83</v>
      </c>
      <c r="L269" s="28">
        <f t="shared" si="11"/>
        <v>160.97841211921713</v>
      </c>
      <c r="M269" s="8">
        <v>119575602</v>
      </c>
      <c r="N269" s="8">
        <v>116302277.66</v>
      </c>
      <c r="O269" s="28">
        <f t="shared" si="10"/>
        <v>97.262548308140651</v>
      </c>
    </row>
    <row r="270" spans="1:15" ht="26.25" customHeight="1">
      <c r="A270" s="42" t="s">
        <v>548</v>
      </c>
      <c r="B270" s="42"/>
      <c r="C270" s="16" t="s">
        <v>537</v>
      </c>
      <c r="D270" s="16" t="s">
        <v>549</v>
      </c>
      <c r="E270" s="16" t="s">
        <v>550</v>
      </c>
      <c r="F270" s="9" t="s">
        <v>0</v>
      </c>
      <c r="G270" s="8">
        <v>2838149</v>
      </c>
      <c r="H270" s="8">
        <v>2838049</v>
      </c>
      <c r="I270" s="28">
        <f t="shared" si="9"/>
        <v>99.996476576811162</v>
      </c>
      <c r="J270" s="8" t="s">
        <v>0</v>
      </c>
      <c r="K270" s="8" t="s">
        <v>0</v>
      </c>
      <c r="L270" s="28"/>
      <c r="M270" s="8">
        <v>2838149</v>
      </c>
      <c r="N270" s="8">
        <v>2838049</v>
      </c>
      <c r="O270" s="28">
        <f t="shared" si="10"/>
        <v>99.996476576811162</v>
      </c>
    </row>
    <row r="271" spans="1:15" ht="12.75">
      <c r="A271" s="42" t="s">
        <v>551</v>
      </c>
      <c r="B271" s="42"/>
      <c r="C271" s="16" t="s">
        <v>537</v>
      </c>
      <c r="D271" s="16" t="s">
        <v>552</v>
      </c>
      <c r="E271" s="16" t="s">
        <v>553</v>
      </c>
      <c r="F271" s="9" t="s">
        <v>0</v>
      </c>
      <c r="G271" s="8">
        <v>15189089</v>
      </c>
      <c r="H271" s="8">
        <v>13762169.380000001</v>
      </c>
      <c r="I271" s="28">
        <f t="shared" si="9"/>
        <v>90.605627368435336</v>
      </c>
      <c r="J271" s="8">
        <v>121545</v>
      </c>
      <c r="K271" s="8">
        <v>332684.26</v>
      </c>
      <c r="L271" s="28">
        <f t="shared" si="11"/>
        <v>273.71283063885807</v>
      </c>
      <c r="M271" s="8">
        <v>15310634</v>
      </c>
      <c r="N271" s="8">
        <v>14094853.640000001</v>
      </c>
      <c r="O271" s="28">
        <f t="shared" si="10"/>
        <v>92.059242223411516</v>
      </c>
    </row>
    <row r="272" spans="1:15" ht="12.75">
      <c r="A272" s="41" t="s">
        <v>554</v>
      </c>
      <c r="B272" s="41"/>
      <c r="C272" s="14" t="s">
        <v>0</v>
      </c>
      <c r="D272" s="14" t="s">
        <v>555</v>
      </c>
      <c r="E272" s="14" t="s">
        <v>0</v>
      </c>
      <c r="F272" s="3" t="s">
        <v>0</v>
      </c>
      <c r="G272" s="8">
        <v>32074211</v>
      </c>
      <c r="H272" s="8">
        <v>22004955.850000001</v>
      </c>
      <c r="I272" s="28">
        <f t="shared" ref="I272:I335" si="12">SUM(H272)/G272*100</f>
        <v>68.60638239861926</v>
      </c>
      <c r="J272" s="8">
        <v>31867000</v>
      </c>
      <c r="K272" s="8">
        <v>17541523.300000001</v>
      </c>
      <c r="L272" s="28">
        <f t="shared" ref="L272:L335" si="13">SUM(K272)/J272*100</f>
        <v>55.046045438855238</v>
      </c>
      <c r="M272" s="8">
        <v>63941211</v>
      </c>
      <c r="N272" s="8">
        <v>39546479.149999999</v>
      </c>
      <c r="O272" s="28">
        <f t="shared" ref="O272:O335" si="14">SUM(N272)/M272*100</f>
        <v>61.848186062663089</v>
      </c>
    </row>
    <row r="273" spans="1:15" ht="12.75">
      <c r="A273" s="42" t="s">
        <v>556</v>
      </c>
      <c r="B273" s="42"/>
      <c r="C273" s="16" t="s">
        <v>537</v>
      </c>
      <c r="D273" s="16" t="s">
        <v>557</v>
      </c>
      <c r="E273" s="16" t="s">
        <v>558</v>
      </c>
      <c r="F273" s="9" t="s">
        <v>0</v>
      </c>
      <c r="G273" s="8">
        <v>32005546</v>
      </c>
      <c r="H273" s="8">
        <v>21936294.25</v>
      </c>
      <c r="I273" s="28">
        <f t="shared" si="12"/>
        <v>68.53904085873117</v>
      </c>
      <c r="J273" s="8">
        <v>9817000</v>
      </c>
      <c r="K273" s="8">
        <v>1878452.61</v>
      </c>
      <c r="L273" s="28">
        <f t="shared" si="13"/>
        <v>19.134690944280329</v>
      </c>
      <c r="M273" s="8">
        <v>41822546</v>
      </c>
      <c r="N273" s="8">
        <v>23814746.859999999</v>
      </c>
      <c r="O273" s="28">
        <f t="shared" si="14"/>
        <v>56.942365153953091</v>
      </c>
    </row>
    <row r="274" spans="1:15" ht="12.75">
      <c r="A274" s="42" t="s">
        <v>556</v>
      </c>
      <c r="B274" s="42"/>
      <c r="C274" s="16" t="s">
        <v>537</v>
      </c>
      <c r="D274" s="16" t="s">
        <v>557</v>
      </c>
      <c r="E274" s="16" t="s">
        <v>559</v>
      </c>
      <c r="F274" s="9" t="s">
        <v>0</v>
      </c>
      <c r="G274" s="8" t="s">
        <v>0</v>
      </c>
      <c r="H274" s="8" t="s">
        <v>0</v>
      </c>
      <c r="I274" s="28"/>
      <c r="J274" s="8">
        <v>22050000</v>
      </c>
      <c r="K274" s="8">
        <v>15663070.689999999</v>
      </c>
      <c r="L274" s="28">
        <f t="shared" si="13"/>
        <v>71.03433419501134</v>
      </c>
      <c r="M274" s="8">
        <v>22050000</v>
      </c>
      <c r="N274" s="8">
        <v>15663070.689999999</v>
      </c>
      <c r="O274" s="28">
        <f t="shared" si="14"/>
        <v>71.03433419501134</v>
      </c>
    </row>
    <row r="275" spans="1:15" ht="33.75" customHeight="1">
      <c r="A275" s="42" t="s">
        <v>560</v>
      </c>
      <c r="B275" s="42"/>
      <c r="C275" s="16" t="s">
        <v>537</v>
      </c>
      <c r="D275" s="16" t="s">
        <v>561</v>
      </c>
      <c r="E275" s="16" t="s">
        <v>562</v>
      </c>
      <c r="F275" s="9" t="s">
        <v>0</v>
      </c>
      <c r="G275" s="8">
        <v>68665</v>
      </c>
      <c r="H275" s="8">
        <v>68661.600000000006</v>
      </c>
      <c r="I275" s="28">
        <f t="shared" si="12"/>
        <v>99.995048423505423</v>
      </c>
      <c r="J275" s="8" t="s">
        <v>0</v>
      </c>
      <c r="K275" s="8" t="s">
        <v>0</v>
      </c>
      <c r="L275" s="28"/>
      <c r="M275" s="8">
        <v>68665</v>
      </c>
      <c r="N275" s="8">
        <v>68661.600000000006</v>
      </c>
      <c r="O275" s="28">
        <f t="shared" si="14"/>
        <v>99.995048423505423</v>
      </c>
    </row>
    <row r="276" spans="1:15" ht="12.75">
      <c r="A276" s="41" t="s">
        <v>563</v>
      </c>
      <c r="B276" s="41"/>
      <c r="C276" s="14" t="s">
        <v>0</v>
      </c>
      <c r="D276" s="14" t="s">
        <v>564</v>
      </c>
      <c r="E276" s="14" t="s">
        <v>0</v>
      </c>
      <c r="F276" s="3" t="s">
        <v>0</v>
      </c>
      <c r="G276" s="8">
        <v>12705813</v>
      </c>
      <c r="H276" s="8">
        <v>12486187.880000001</v>
      </c>
      <c r="I276" s="28">
        <f t="shared" si="12"/>
        <v>98.271459528012898</v>
      </c>
      <c r="J276" s="8" t="s">
        <v>0</v>
      </c>
      <c r="K276" s="8">
        <v>143611.56</v>
      </c>
      <c r="L276" s="28"/>
      <c r="M276" s="8">
        <v>12705813</v>
      </c>
      <c r="N276" s="8">
        <v>12629799.439999999</v>
      </c>
      <c r="O276" s="28">
        <f t="shared" si="14"/>
        <v>99.401741864137307</v>
      </c>
    </row>
    <row r="277" spans="1:15" ht="27.75" customHeight="1">
      <c r="A277" s="42" t="s">
        <v>565</v>
      </c>
      <c r="B277" s="42"/>
      <c r="C277" s="16" t="s">
        <v>537</v>
      </c>
      <c r="D277" s="16" t="s">
        <v>566</v>
      </c>
      <c r="E277" s="16" t="s">
        <v>567</v>
      </c>
      <c r="F277" s="9" t="s">
        <v>0</v>
      </c>
      <c r="G277" s="8">
        <v>7784530</v>
      </c>
      <c r="H277" s="8">
        <v>7784156</v>
      </c>
      <c r="I277" s="28">
        <f t="shared" si="12"/>
        <v>99.995195599477427</v>
      </c>
      <c r="J277" s="8" t="s">
        <v>0</v>
      </c>
      <c r="K277" s="8" t="s">
        <v>0</v>
      </c>
      <c r="L277" s="28"/>
      <c r="M277" s="8">
        <v>7784530</v>
      </c>
      <c r="N277" s="8">
        <v>7784156</v>
      </c>
      <c r="O277" s="28">
        <f t="shared" si="14"/>
        <v>99.995195599477427</v>
      </c>
    </row>
    <row r="278" spans="1:15" ht="12.75">
      <c r="A278" s="42" t="s">
        <v>568</v>
      </c>
      <c r="B278" s="42"/>
      <c r="C278" s="16" t="s">
        <v>537</v>
      </c>
      <c r="D278" s="16" t="s">
        <v>569</v>
      </c>
      <c r="E278" s="16" t="s">
        <v>570</v>
      </c>
      <c r="F278" s="9" t="s">
        <v>0</v>
      </c>
      <c r="G278" s="8">
        <v>4921283</v>
      </c>
      <c r="H278" s="8">
        <v>4702031.88</v>
      </c>
      <c r="I278" s="28">
        <f t="shared" si="12"/>
        <v>95.544838205809342</v>
      </c>
      <c r="J278" s="8" t="s">
        <v>0</v>
      </c>
      <c r="K278" s="8">
        <v>143611.56</v>
      </c>
      <c r="L278" s="28"/>
      <c r="M278" s="8">
        <v>4921283</v>
      </c>
      <c r="N278" s="8">
        <v>4845643.4400000004</v>
      </c>
      <c r="O278" s="28">
        <f t="shared" si="14"/>
        <v>98.463011373253693</v>
      </c>
    </row>
    <row r="279" spans="1:15" ht="12.75">
      <c r="A279" s="46" t="s">
        <v>571</v>
      </c>
      <c r="B279" s="46"/>
      <c r="C279" s="3" t="s">
        <v>0</v>
      </c>
      <c r="D279" s="3" t="s">
        <v>572</v>
      </c>
      <c r="E279" s="3" t="s">
        <v>0</v>
      </c>
      <c r="F279" s="3" t="s">
        <v>0</v>
      </c>
      <c r="G279" s="17">
        <v>779259430.38999999</v>
      </c>
      <c r="H279" s="17">
        <v>715255222.40999997</v>
      </c>
      <c r="I279" s="29">
        <f t="shared" si="12"/>
        <v>91.786534049646662</v>
      </c>
      <c r="J279" s="17">
        <v>405378837</v>
      </c>
      <c r="K279" s="17">
        <v>381972074.37</v>
      </c>
      <c r="L279" s="29">
        <f t="shared" si="13"/>
        <v>94.225953480151702</v>
      </c>
      <c r="M279" s="17">
        <v>1184638267.3900001</v>
      </c>
      <c r="N279" s="17">
        <v>1097227296.78</v>
      </c>
      <c r="O279" s="29">
        <f t="shared" si="14"/>
        <v>92.621294363334698</v>
      </c>
    </row>
    <row r="280" spans="1:15" ht="12.75">
      <c r="A280" s="41" t="s">
        <v>573</v>
      </c>
      <c r="B280" s="41"/>
      <c r="C280" s="14" t="s">
        <v>0</v>
      </c>
      <c r="D280" s="14" t="s">
        <v>574</v>
      </c>
      <c r="E280" s="14" t="s">
        <v>0</v>
      </c>
      <c r="F280" s="3" t="s">
        <v>0</v>
      </c>
      <c r="G280" s="8">
        <v>88511388</v>
      </c>
      <c r="H280" s="8">
        <v>73704854.810000002</v>
      </c>
      <c r="I280" s="28">
        <f t="shared" si="12"/>
        <v>83.271606598237952</v>
      </c>
      <c r="J280" s="8">
        <v>51968857</v>
      </c>
      <c r="K280" s="8">
        <v>46986098.009999998</v>
      </c>
      <c r="L280" s="28">
        <f t="shared" si="13"/>
        <v>90.412028900308499</v>
      </c>
      <c r="M280" s="8">
        <v>140480245</v>
      </c>
      <c r="N280" s="8">
        <v>120690952.81999999</v>
      </c>
      <c r="O280" s="28">
        <f t="shared" si="14"/>
        <v>85.913113847431006</v>
      </c>
    </row>
    <row r="281" spans="1:15" ht="12.75">
      <c r="A281" s="42" t="s">
        <v>575</v>
      </c>
      <c r="B281" s="42"/>
      <c r="C281" s="16" t="s">
        <v>576</v>
      </c>
      <c r="D281" s="16" t="s">
        <v>577</v>
      </c>
      <c r="E281" s="16" t="s">
        <v>578</v>
      </c>
      <c r="F281" s="9" t="s">
        <v>0</v>
      </c>
      <c r="G281" s="8">
        <v>37372675</v>
      </c>
      <c r="H281" s="8">
        <v>23060110.079999998</v>
      </c>
      <c r="I281" s="28">
        <f t="shared" si="12"/>
        <v>61.703129572608859</v>
      </c>
      <c r="J281" s="8">
        <v>25380187</v>
      </c>
      <c r="K281" s="8">
        <v>22267706.039999999</v>
      </c>
      <c r="L281" s="28">
        <f t="shared" si="13"/>
        <v>87.736571996100736</v>
      </c>
      <c r="M281" s="8">
        <v>62752862</v>
      </c>
      <c r="N281" s="8">
        <v>45327816.119999997</v>
      </c>
      <c r="O281" s="28">
        <f t="shared" si="14"/>
        <v>72.23226905571255</v>
      </c>
    </row>
    <row r="282" spans="1:15" ht="12.75">
      <c r="A282" s="42" t="s">
        <v>575</v>
      </c>
      <c r="B282" s="42"/>
      <c r="C282" s="16" t="s">
        <v>576</v>
      </c>
      <c r="D282" s="16" t="s">
        <v>577</v>
      </c>
      <c r="E282" s="16" t="s">
        <v>579</v>
      </c>
      <c r="F282" s="9" t="s">
        <v>0</v>
      </c>
      <c r="G282" s="8">
        <v>974880</v>
      </c>
      <c r="H282" s="8">
        <v>974873.51</v>
      </c>
      <c r="I282" s="28">
        <f t="shared" si="12"/>
        <v>99.999334277039225</v>
      </c>
      <c r="J282" s="8">
        <v>16179800</v>
      </c>
      <c r="K282" s="8">
        <v>15911473.810000001</v>
      </c>
      <c r="L282" s="28">
        <f t="shared" si="13"/>
        <v>98.341597609364754</v>
      </c>
      <c r="M282" s="8">
        <v>17154680</v>
      </c>
      <c r="N282" s="8">
        <v>16886347.32</v>
      </c>
      <c r="O282" s="28">
        <f t="shared" si="14"/>
        <v>98.435804806618364</v>
      </c>
    </row>
    <row r="283" spans="1:15" ht="12.75">
      <c r="A283" s="42" t="s">
        <v>575</v>
      </c>
      <c r="B283" s="42"/>
      <c r="C283" s="16" t="s">
        <v>576</v>
      </c>
      <c r="D283" s="16" t="s">
        <v>577</v>
      </c>
      <c r="E283" s="16" t="s">
        <v>580</v>
      </c>
      <c r="F283" s="9" t="s">
        <v>0</v>
      </c>
      <c r="G283" s="8" t="s">
        <v>0</v>
      </c>
      <c r="H283" s="8" t="s">
        <v>0</v>
      </c>
      <c r="I283" s="28"/>
      <c r="J283" s="8">
        <v>4200000</v>
      </c>
      <c r="K283" s="8">
        <v>2598048.7599999998</v>
      </c>
      <c r="L283" s="28">
        <f t="shared" si="13"/>
        <v>61.858303809523804</v>
      </c>
      <c r="M283" s="8">
        <v>4200000</v>
      </c>
      <c r="N283" s="8">
        <v>2598048.7599999998</v>
      </c>
      <c r="O283" s="28">
        <f t="shared" si="14"/>
        <v>61.858303809523804</v>
      </c>
    </row>
    <row r="284" spans="1:15" ht="12.75">
      <c r="A284" s="42" t="s">
        <v>575</v>
      </c>
      <c r="B284" s="42"/>
      <c r="C284" s="16" t="s">
        <v>576</v>
      </c>
      <c r="D284" s="16" t="s">
        <v>577</v>
      </c>
      <c r="E284" s="16" t="s">
        <v>581</v>
      </c>
      <c r="F284" s="9" t="s">
        <v>0</v>
      </c>
      <c r="G284" s="8">
        <v>3960335</v>
      </c>
      <c r="H284" s="8">
        <v>3960334.86</v>
      </c>
      <c r="I284" s="28">
        <f t="shared" si="12"/>
        <v>99.999996464945511</v>
      </c>
      <c r="J284" s="8">
        <v>6208870</v>
      </c>
      <c r="K284" s="8">
        <v>6208869.4000000004</v>
      </c>
      <c r="L284" s="28">
        <f t="shared" si="13"/>
        <v>99.99999033640583</v>
      </c>
      <c r="M284" s="8">
        <v>10169205</v>
      </c>
      <c r="N284" s="8">
        <v>10169204.26</v>
      </c>
      <c r="O284" s="28">
        <f t="shared" si="14"/>
        <v>99.999992723128301</v>
      </c>
    </row>
    <row r="285" spans="1:15" ht="12.75">
      <c r="A285" s="42" t="s">
        <v>582</v>
      </c>
      <c r="B285" s="42"/>
      <c r="C285" s="16" t="s">
        <v>583</v>
      </c>
      <c r="D285" s="16" t="s">
        <v>584</v>
      </c>
      <c r="E285" s="16" t="s">
        <v>585</v>
      </c>
      <c r="F285" s="9" t="s">
        <v>0</v>
      </c>
      <c r="G285" s="8">
        <v>14937900</v>
      </c>
      <c r="H285" s="8">
        <v>14925114</v>
      </c>
      <c r="I285" s="28">
        <f t="shared" si="12"/>
        <v>99.914405639346896</v>
      </c>
      <c r="J285" s="8" t="s">
        <v>0</v>
      </c>
      <c r="K285" s="8" t="s">
        <v>0</v>
      </c>
      <c r="L285" s="28"/>
      <c r="M285" s="8">
        <v>14937900</v>
      </c>
      <c r="N285" s="8">
        <v>14925114</v>
      </c>
      <c r="O285" s="28">
        <f t="shared" si="14"/>
        <v>99.914405639346896</v>
      </c>
    </row>
    <row r="286" spans="1:15" ht="12.75">
      <c r="A286" s="42" t="s">
        <v>582</v>
      </c>
      <c r="B286" s="42"/>
      <c r="C286" s="16" t="s">
        <v>583</v>
      </c>
      <c r="D286" s="16" t="s">
        <v>584</v>
      </c>
      <c r="E286" s="16" t="s">
        <v>586</v>
      </c>
      <c r="F286" s="9" t="s">
        <v>0</v>
      </c>
      <c r="G286" s="8">
        <v>5279000</v>
      </c>
      <c r="H286" s="8">
        <v>5279000</v>
      </c>
      <c r="I286" s="28">
        <f t="shared" si="12"/>
        <v>100</v>
      </c>
      <c r="J286" s="8" t="s">
        <v>0</v>
      </c>
      <c r="K286" s="8" t="s">
        <v>0</v>
      </c>
      <c r="L286" s="28"/>
      <c r="M286" s="8">
        <v>5279000</v>
      </c>
      <c r="N286" s="8">
        <v>5279000</v>
      </c>
      <c r="O286" s="28">
        <f t="shared" si="14"/>
        <v>100</v>
      </c>
    </row>
    <row r="287" spans="1:15" ht="12.75">
      <c r="A287" s="42" t="s">
        <v>582</v>
      </c>
      <c r="B287" s="42"/>
      <c r="C287" s="16" t="s">
        <v>583</v>
      </c>
      <c r="D287" s="16" t="s">
        <v>584</v>
      </c>
      <c r="E287" s="16" t="s">
        <v>587</v>
      </c>
      <c r="F287" s="9" t="s">
        <v>0</v>
      </c>
      <c r="G287" s="8">
        <v>16101603</v>
      </c>
      <c r="H287" s="8">
        <v>15620547</v>
      </c>
      <c r="I287" s="28">
        <f t="shared" si="12"/>
        <v>97.012371997993</v>
      </c>
      <c r="J287" s="8" t="s">
        <v>0</v>
      </c>
      <c r="K287" s="8" t="s">
        <v>0</v>
      </c>
      <c r="L287" s="28"/>
      <c r="M287" s="8">
        <v>16101603</v>
      </c>
      <c r="N287" s="8">
        <v>15620547</v>
      </c>
      <c r="O287" s="28">
        <f t="shared" si="14"/>
        <v>97.012371997993</v>
      </c>
    </row>
    <row r="288" spans="1:15" ht="12.75">
      <c r="A288" s="42" t="s">
        <v>582</v>
      </c>
      <c r="B288" s="42"/>
      <c r="C288" s="16" t="s">
        <v>583</v>
      </c>
      <c r="D288" s="16" t="s">
        <v>584</v>
      </c>
      <c r="E288" s="16" t="s">
        <v>588</v>
      </c>
      <c r="F288" s="9" t="s">
        <v>0</v>
      </c>
      <c r="G288" s="8">
        <v>9884995</v>
      </c>
      <c r="H288" s="8">
        <v>9884875.3599999994</v>
      </c>
      <c r="I288" s="28">
        <f t="shared" si="12"/>
        <v>99.998789680723149</v>
      </c>
      <c r="J288" s="8" t="s">
        <v>0</v>
      </c>
      <c r="K288" s="8" t="s">
        <v>0</v>
      </c>
      <c r="L288" s="28"/>
      <c r="M288" s="8">
        <v>9884995</v>
      </c>
      <c r="N288" s="8">
        <v>9884875.3599999994</v>
      </c>
      <c r="O288" s="28">
        <f t="shared" si="14"/>
        <v>99.998789680723149</v>
      </c>
    </row>
    <row r="289" spans="1:15" ht="35.1" customHeight="1">
      <c r="A289" s="44" t="s">
        <v>589</v>
      </c>
      <c r="B289" s="44"/>
      <c r="C289" s="14" t="s">
        <v>583</v>
      </c>
      <c r="D289" s="14" t="s">
        <v>590</v>
      </c>
      <c r="E289" s="14" t="s">
        <v>591</v>
      </c>
      <c r="F289" s="3" t="s">
        <v>0</v>
      </c>
      <c r="G289" s="8">
        <v>154314001</v>
      </c>
      <c r="H289" s="8">
        <v>152872404.97999999</v>
      </c>
      <c r="I289" s="28">
        <f t="shared" si="12"/>
        <v>99.065803484675371</v>
      </c>
      <c r="J289" s="8">
        <v>18510000</v>
      </c>
      <c r="K289" s="8">
        <v>16453982.529999999</v>
      </c>
      <c r="L289" s="28">
        <f t="shared" si="13"/>
        <v>88.892396164235549</v>
      </c>
      <c r="M289" s="8">
        <v>172824001</v>
      </c>
      <c r="N289" s="8">
        <v>169326387.50999999</v>
      </c>
      <c r="O289" s="28">
        <f t="shared" si="14"/>
        <v>97.976199214367227</v>
      </c>
    </row>
    <row r="290" spans="1:15" ht="35.1" customHeight="1">
      <c r="A290" s="44" t="s">
        <v>589</v>
      </c>
      <c r="B290" s="44"/>
      <c r="C290" s="14" t="s">
        <v>583</v>
      </c>
      <c r="D290" s="14" t="s">
        <v>590</v>
      </c>
      <c r="E290" s="14" t="s">
        <v>592</v>
      </c>
      <c r="F290" s="3" t="s">
        <v>0</v>
      </c>
      <c r="G290" s="8">
        <v>1120617</v>
      </c>
      <c r="H290" s="8">
        <v>868126.71999999997</v>
      </c>
      <c r="I290" s="28">
        <f t="shared" si="12"/>
        <v>77.46863736673636</v>
      </c>
      <c r="J290" s="8" t="s">
        <v>0</v>
      </c>
      <c r="K290" s="8" t="s">
        <v>0</v>
      </c>
      <c r="L290" s="28"/>
      <c r="M290" s="8">
        <v>1120617</v>
      </c>
      <c r="N290" s="8">
        <v>868126.71999999997</v>
      </c>
      <c r="O290" s="28">
        <f t="shared" si="14"/>
        <v>77.46863736673636</v>
      </c>
    </row>
    <row r="291" spans="1:15" ht="35.1" customHeight="1">
      <c r="A291" s="44" t="s">
        <v>589</v>
      </c>
      <c r="B291" s="44"/>
      <c r="C291" s="14" t="s">
        <v>583</v>
      </c>
      <c r="D291" s="14" t="s">
        <v>590</v>
      </c>
      <c r="E291" s="14" t="s">
        <v>593</v>
      </c>
      <c r="F291" s="3" t="s">
        <v>0</v>
      </c>
      <c r="G291" s="8">
        <v>245000</v>
      </c>
      <c r="H291" s="8">
        <v>230300</v>
      </c>
      <c r="I291" s="28">
        <f t="shared" si="12"/>
        <v>94</v>
      </c>
      <c r="J291" s="8" t="s">
        <v>0</v>
      </c>
      <c r="K291" s="8" t="s">
        <v>0</v>
      </c>
      <c r="L291" s="28"/>
      <c r="M291" s="8">
        <v>245000</v>
      </c>
      <c r="N291" s="8">
        <v>230300</v>
      </c>
      <c r="O291" s="28">
        <f t="shared" si="14"/>
        <v>94</v>
      </c>
    </row>
    <row r="292" spans="1:15" ht="35.1" customHeight="1">
      <c r="A292" s="44" t="s">
        <v>589</v>
      </c>
      <c r="B292" s="44"/>
      <c r="C292" s="14" t="s">
        <v>583</v>
      </c>
      <c r="D292" s="14" t="s">
        <v>590</v>
      </c>
      <c r="E292" s="14" t="s">
        <v>594</v>
      </c>
      <c r="F292" s="3" t="s">
        <v>0</v>
      </c>
      <c r="G292" s="8">
        <v>290000</v>
      </c>
      <c r="H292" s="8">
        <v>279060.3</v>
      </c>
      <c r="I292" s="28">
        <f t="shared" si="12"/>
        <v>96.227689655172412</v>
      </c>
      <c r="J292" s="8" t="s">
        <v>0</v>
      </c>
      <c r="K292" s="8" t="s">
        <v>0</v>
      </c>
      <c r="L292" s="28"/>
      <c r="M292" s="8">
        <v>290000</v>
      </c>
      <c r="N292" s="8">
        <v>279060.3</v>
      </c>
      <c r="O292" s="28">
        <f t="shared" si="14"/>
        <v>96.227689655172412</v>
      </c>
    </row>
    <row r="293" spans="1:15" ht="35.1" customHeight="1">
      <c r="A293" s="44" t="s">
        <v>589</v>
      </c>
      <c r="B293" s="44"/>
      <c r="C293" s="14" t="s">
        <v>583</v>
      </c>
      <c r="D293" s="14" t="s">
        <v>590</v>
      </c>
      <c r="E293" s="14" t="s">
        <v>595</v>
      </c>
      <c r="F293" s="3" t="s">
        <v>0</v>
      </c>
      <c r="G293" s="8">
        <v>360000</v>
      </c>
      <c r="H293" s="8">
        <v>357001.65</v>
      </c>
      <c r="I293" s="28">
        <f t="shared" si="12"/>
        <v>99.167125000000013</v>
      </c>
      <c r="J293" s="8" t="s">
        <v>0</v>
      </c>
      <c r="K293" s="8" t="s">
        <v>0</v>
      </c>
      <c r="L293" s="28"/>
      <c r="M293" s="8">
        <v>360000</v>
      </c>
      <c r="N293" s="8">
        <v>357001.65</v>
      </c>
      <c r="O293" s="28">
        <f t="shared" si="14"/>
        <v>99.167125000000013</v>
      </c>
    </row>
    <row r="294" spans="1:15" ht="12.75">
      <c r="A294" s="44" t="s">
        <v>596</v>
      </c>
      <c r="B294" s="44"/>
      <c r="C294" s="14" t="s">
        <v>583</v>
      </c>
      <c r="D294" s="14" t="s">
        <v>597</v>
      </c>
      <c r="E294" s="14" t="s">
        <v>598</v>
      </c>
      <c r="F294" s="3" t="s">
        <v>0</v>
      </c>
      <c r="G294" s="8">
        <v>309210576</v>
      </c>
      <c r="H294" s="8">
        <v>280964052.63999999</v>
      </c>
      <c r="I294" s="28">
        <f t="shared" si="12"/>
        <v>90.864955615230954</v>
      </c>
      <c r="J294" s="8">
        <v>66292216</v>
      </c>
      <c r="K294" s="8">
        <v>63719052.460000001</v>
      </c>
      <c r="L294" s="28">
        <f t="shared" si="13"/>
        <v>96.118452971914536</v>
      </c>
      <c r="M294" s="8">
        <v>375502792</v>
      </c>
      <c r="N294" s="8">
        <v>344683105.10000002</v>
      </c>
      <c r="O294" s="28">
        <f t="shared" si="14"/>
        <v>91.792421372994752</v>
      </c>
    </row>
    <row r="295" spans="1:15" ht="12.75">
      <c r="A295" s="44" t="s">
        <v>596</v>
      </c>
      <c r="B295" s="44"/>
      <c r="C295" s="14" t="s">
        <v>583</v>
      </c>
      <c r="D295" s="14" t="s">
        <v>597</v>
      </c>
      <c r="E295" s="14" t="s">
        <v>599</v>
      </c>
      <c r="F295" s="3" t="s">
        <v>0</v>
      </c>
      <c r="G295" s="8" t="s">
        <v>0</v>
      </c>
      <c r="H295" s="8" t="s">
        <v>0</v>
      </c>
      <c r="I295" s="28"/>
      <c r="J295" s="8">
        <v>10000</v>
      </c>
      <c r="K295" s="8" t="s">
        <v>0</v>
      </c>
      <c r="L295" s="28">
        <f t="shared" si="13"/>
        <v>0</v>
      </c>
      <c r="M295" s="8">
        <v>10000</v>
      </c>
      <c r="N295" s="8" t="s">
        <v>0</v>
      </c>
      <c r="O295" s="28">
        <f t="shared" si="14"/>
        <v>0</v>
      </c>
    </row>
    <row r="296" spans="1:15" ht="12.75">
      <c r="A296" s="44" t="s">
        <v>596</v>
      </c>
      <c r="B296" s="44"/>
      <c r="C296" s="14" t="s">
        <v>583</v>
      </c>
      <c r="D296" s="14" t="s">
        <v>597</v>
      </c>
      <c r="E296" s="14" t="s">
        <v>600</v>
      </c>
      <c r="F296" s="3" t="s">
        <v>0</v>
      </c>
      <c r="G296" s="8">
        <v>46905000</v>
      </c>
      <c r="H296" s="8">
        <v>43780392.439999998</v>
      </c>
      <c r="I296" s="28">
        <f t="shared" si="12"/>
        <v>93.338433940944455</v>
      </c>
      <c r="J296" s="8">
        <v>8300000</v>
      </c>
      <c r="K296" s="8">
        <v>5442684.3899999997</v>
      </c>
      <c r="L296" s="28">
        <f t="shared" si="13"/>
        <v>65.57451072289156</v>
      </c>
      <c r="M296" s="8">
        <v>55205000</v>
      </c>
      <c r="N296" s="8">
        <v>49223076.829999998</v>
      </c>
      <c r="O296" s="28">
        <f t="shared" si="14"/>
        <v>89.164164169912141</v>
      </c>
    </row>
    <row r="297" spans="1:15" ht="12.75">
      <c r="A297" s="44" t="s">
        <v>596</v>
      </c>
      <c r="B297" s="44"/>
      <c r="C297" s="14" t="s">
        <v>583</v>
      </c>
      <c r="D297" s="14" t="s">
        <v>597</v>
      </c>
      <c r="E297" s="14" t="s">
        <v>601</v>
      </c>
      <c r="F297" s="3" t="s">
        <v>0</v>
      </c>
      <c r="G297" s="8">
        <v>15232780</v>
      </c>
      <c r="H297" s="8">
        <v>14753203.93</v>
      </c>
      <c r="I297" s="28">
        <f t="shared" si="12"/>
        <v>96.851683868604411</v>
      </c>
      <c r="J297" s="8">
        <v>4266442</v>
      </c>
      <c r="K297" s="8">
        <v>4154756.72</v>
      </c>
      <c r="L297" s="28">
        <f t="shared" si="13"/>
        <v>97.382238408491204</v>
      </c>
      <c r="M297" s="8">
        <v>19499222</v>
      </c>
      <c r="N297" s="8">
        <v>18907960.649999999</v>
      </c>
      <c r="O297" s="28">
        <f t="shared" si="14"/>
        <v>96.967769534599896</v>
      </c>
    </row>
    <row r="298" spans="1:15" ht="12.75">
      <c r="A298" s="44" t="s">
        <v>596</v>
      </c>
      <c r="B298" s="44"/>
      <c r="C298" s="14" t="s">
        <v>583</v>
      </c>
      <c r="D298" s="14" t="s">
        <v>597</v>
      </c>
      <c r="E298" s="14" t="s">
        <v>602</v>
      </c>
      <c r="F298" s="3" t="s">
        <v>0</v>
      </c>
      <c r="G298" s="8">
        <v>70563070</v>
      </c>
      <c r="H298" s="8">
        <v>67912305.480000004</v>
      </c>
      <c r="I298" s="28">
        <f t="shared" si="12"/>
        <v>96.243411008052803</v>
      </c>
      <c r="J298" s="8">
        <v>5800000</v>
      </c>
      <c r="K298" s="8">
        <v>2443052.2200000002</v>
      </c>
      <c r="L298" s="28">
        <f t="shared" si="13"/>
        <v>42.121590000000005</v>
      </c>
      <c r="M298" s="8">
        <v>76363070</v>
      </c>
      <c r="N298" s="8">
        <v>70355357.700000003</v>
      </c>
      <c r="O298" s="28">
        <f t="shared" si="14"/>
        <v>92.1326993532345</v>
      </c>
    </row>
    <row r="299" spans="1:15" ht="12.75">
      <c r="A299" s="44" t="s">
        <v>596</v>
      </c>
      <c r="B299" s="44"/>
      <c r="C299" s="14" t="s">
        <v>583</v>
      </c>
      <c r="D299" s="14" t="s">
        <v>597</v>
      </c>
      <c r="E299" s="14" t="s">
        <v>603</v>
      </c>
      <c r="F299" s="3" t="s">
        <v>0</v>
      </c>
      <c r="G299" s="8">
        <v>34900787</v>
      </c>
      <c r="H299" s="8">
        <v>34578276.829999998</v>
      </c>
      <c r="I299" s="28">
        <f t="shared" si="12"/>
        <v>99.075922929760864</v>
      </c>
      <c r="J299" s="8">
        <v>380000</v>
      </c>
      <c r="K299" s="8">
        <v>380000</v>
      </c>
      <c r="L299" s="28">
        <f t="shared" si="13"/>
        <v>100</v>
      </c>
      <c r="M299" s="8">
        <v>35280787</v>
      </c>
      <c r="N299" s="8">
        <v>34958276.829999998</v>
      </c>
      <c r="O299" s="28">
        <f t="shared" si="14"/>
        <v>99.085875918810999</v>
      </c>
    </row>
    <row r="300" spans="1:15" ht="12.75">
      <c r="A300" s="44" t="s">
        <v>604</v>
      </c>
      <c r="B300" s="44"/>
      <c r="C300" s="14" t="s">
        <v>583</v>
      </c>
      <c r="D300" s="14" t="s">
        <v>605</v>
      </c>
      <c r="E300" s="14" t="s">
        <v>606</v>
      </c>
      <c r="F300" s="3" t="s">
        <v>0</v>
      </c>
      <c r="G300" s="8">
        <v>8961095</v>
      </c>
      <c r="H300" s="8">
        <v>6143680.8700000001</v>
      </c>
      <c r="I300" s="28">
        <f t="shared" si="12"/>
        <v>68.559488209867212</v>
      </c>
      <c r="J300" s="8" t="s">
        <v>0</v>
      </c>
      <c r="K300" s="8" t="s">
        <v>0</v>
      </c>
      <c r="L300" s="28"/>
      <c r="M300" s="8">
        <v>8961095</v>
      </c>
      <c r="N300" s="8">
        <v>6143680.8700000001</v>
      </c>
      <c r="O300" s="28">
        <f t="shared" si="14"/>
        <v>68.559488209867212</v>
      </c>
    </row>
    <row r="301" spans="1:15" ht="30" customHeight="1">
      <c r="A301" s="44" t="s">
        <v>607</v>
      </c>
      <c r="B301" s="44"/>
      <c r="C301" s="14" t="s">
        <v>583</v>
      </c>
      <c r="D301" s="14" t="s">
        <v>608</v>
      </c>
      <c r="E301" s="14" t="s">
        <v>609</v>
      </c>
      <c r="F301" s="3" t="s">
        <v>0</v>
      </c>
      <c r="G301" s="8">
        <v>46950819</v>
      </c>
      <c r="H301" s="8">
        <v>37317264.369999997</v>
      </c>
      <c r="I301" s="28">
        <f t="shared" si="12"/>
        <v>79.481604719184972</v>
      </c>
      <c r="J301" s="8">
        <v>25170612</v>
      </c>
      <c r="K301" s="8">
        <v>18454051.870000001</v>
      </c>
      <c r="L301" s="28">
        <f t="shared" si="13"/>
        <v>73.315864826806759</v>
      </c>
      <c r="M301" s="8">
        <v>72121431</v>
      </c>
      <c r="N301" s="8">
        <v>55771316.240000002</v>
      </c>
      <c r="O301" s="28">
        <f t="shared" si="14"/>
        <v>77.329741613141309</v>
      </c>
    </row>
    <row r="302" spans="1:15" ht="12.75">
      <c r="A302" s="41" t="s">
        <v>610</v>
      </c>
      <c r="B302" s="41"/>
      <c r="C302" s="14" t="s">
        <v>0</v>
      </c>
      <c r="D302" s="14" t="s">
        <v>611</v>
      </c>
      <c r="E302" s="14" t="s">
        <v>0</v>
      </c>
      <c r="F302" s="3" t="s">
        <v>0</v>
      </c>
      <c r="G302" s="8">
        <v>1400000</v>
      </c>
      <c r="H302" s="8">
        <v>1400000</v>
      </c>
      <c r="I302" s="28">
        <f t="shared" si="12"/>
        <v>100</v>
      </c>
      <c r="J302" s="8">
        <v>224000000</v>
      </c>
      <c r="K302" s="8">
        <v>223710068.97999999</v>
      </c>
      <c r="L302" s="28">
        <f t="shared" si="13"/>
        <v>99.870566508928576</v>
      </c>
      <c r="M302" s="8">
        <v>225400000</v>
      </c>
      <c r="N302" s="8">
        <v>225110068.97999999</v>
      </c>
      <c r="O302" s="28">
        <f t="shared" si="14"/>
        <v>99.871370443655721</v>
      </c>
    </row>
    <row r="303" spans="1:15" ht="34.5" customHeight="1">
      <c r="A303" s="42" t="s">
        <v>612</v>
      </c>
      <c r="B303" s="42"/>
      <c r="C303" s="16" t="s">
        <v>576</v>
      </c>
      <c r="D303" s="16" t="s">
        <v>613</v>
      </c>
      <c r="E303" s="16" t="s">
        <v>614</v>
      </c>
      <c r="F303" s="9" t="s">
        <v>0</v>
      </c>
      <c r="G303" s="8">
        <v>1400000</v>
      </c>
      <c r="H303" s="8">
        <v>1400000</v>
      </c>
      <c r="I303" s="28">
        <f t="shared" si="12"/>
        <v>100</v>
      </c>
      <c r="J303" s="8" t="s">
        <v>0</v>
      </c>
      <c r="K303" s="8" t="s">
        <v>0</v>
      </c>
      <c r="L303" s="28"/>
      <c r="M303" s="8">
        <v>1400000</v>
      </c>
      <c r="N303" s="8">
        <v>1400000</v>
      </c>
      <c r="O303" s="28">
        <f t="shared" si="14"/>
        <v>100</v>
      </c>
    </row>
    <row r="304" spans="1:15" ht="12.75">
      <c r="A304" s="42" t="s">
        <v>615</v>
      </c>
      <c r="B304" s="42"/>
      <c r="C304" s="16" t="s">
        <v>576</v>
      </c>
      <c r="D304" s="16" t="s">
        <v>616</v>
      </c>
      <c r="E304" s="16" t="s">
        <v>617</v>
      </c>
      <c r="F304" s="9" t="s">
        <v>0</v>
      </c>
      <c r="G304" s="8" t="s">
        <v>0</v>
      </c>
      <c r="H304" s="8" t="s">
        <v>0</v>
      </c>
      <c r="I304" s="28"/>
      <c r="J304" s="8">
        <v>7960400</v>
      </c>
      <c r="K304" s="8">
        <v>7960400</v>
      </c>
      <c r="L304" s="28">
        <f t="shared" si="13"/>
        <v>100</v>
      </c>
      <c r="M304" s="8">
        <v>7960400</v>
      </c>
      <c r="N304" s="8">
        <v>7960400</v>
      </c>
      <c r="O304" s="28">
        <f t="shared" si="14"/>
        <v>100</v>
      </c>
    </row>
    <row r="305" spans="1:15" ht="12.75">
      <c r="A305" s="42" t="s">
        <v>615</v>
      </c>
      <c r="B305" s="42"/>
      <c r="C305" s="16" t="s">
        <v>576</v>
      </c>
      <c r="D305" s="16" t="s">
        <v>616</v>
      </c>
      <c r="E305" s="16" t="s">
        <v>618</v>
      </c>
      <c r="F305" s="9" t="s">
        <v>0</v>
      </c>
      <c r="G305" s="8" t="s">
        <v>0</v>
      </c>
      <c r="H305" s="8" t="s">
        <v>0</v>
      </c>
      <c r="I305" s="28"/>
      <c r="J305" s="8">
        <v>216039600</v>
      </c>
      <c r="K305" s="8">
        <v>215749668.97999999</v>
      </c>
      <c r="L305" s="28">
        <f t="shared" si="13"/>
        <v>99.865797279757956</v>
      </c>
      <c r="M305" s="8">
        <v>216039600</v>
      </c>
      <c r="N305" s="8">
        <v>215749668.97999999</v>
      </c>
      <c r="O305" s="28">
        <f t="shared" si="14"/>
        <v>99.865797279757956</v>
      </c>
    </row>
    <row r="306" spans="1:15" ht="12.75">
      <c r="A306" s="44" t="s">
        <v>619</v>
      </c>
      <c r="B306" s="44"/>
      <c r="C306" s="14" t="s">
        <v>620</v>
      </c>
      <c r="D306" s="14" t="s">
        <v>621</v>
      </c>
      <c r="E306" s="14" t="s">
        <v>622</v>
      </c>
      <c r="F306" s="3" t="s">
        <v>0</v>
      </c>
      <c r="G306" s="8">
        <v>94297.39</v>
      </c>
      <c r="H306" s="8">
        <v>94297.39</v>
      </c>
      <c r="I306" s="28">
        <f t="shared" si="12"/>
        <v>100</v>
      </c>
      <c r="J306" s="8">
        <v>680710</v>
      </c>
      <c r="K306" s="8">
        <v>228327.19</v>
      </c>
      <c r="L306" s="28">
        <f t="shared" si="13"/>
        <v>33.54250561913296</v>
      </c>
      <c r="M306" s="8">
        <v>775007.39</v>
      </c>
      <c r="N306" s="8">
        <v>322624.58</v>
      </c>
      <c r="O306" s="28">
        <f t="shared" si="14"/>
        <v>41.628581115852334</v>
      </c>
    </row>
    <row r="307" spans="1:15" ht="12.75">
      <c r="A307" s="44" t="s">
        <v>619</v>
      </c>
      <c r="B307" s="44"/>
      <c r="C307" s="14" t="s">
        <v>620</v>
      </c>
      <c r="D307" s="14" t="s">
        <v>621</v>
      </c>
      <c r="E307" s="14" t="s">
        <v>623</v>
      </c>
      <c r="F307" s="3" t="s">
        <v>0</v>
      </c>
      <c r="G307" s="8">
        <v>200000</v>
      </c>
      <c r="H307" s="8" t="s">
        <v>0</v>
      </c>
      <c r="I307" s="28">
        <f t="shared" si="12"/>
        <v>0</v>
      </c>
      <c r="J307" s="8" t="s">
        <v>0</v>
      </c>
      <c r="K307" s="8" t="s">
        <v>0</v>
      </c>
      <c r="L307" s="28"/>
      <c r="M307" s="8">
        <v>200000</v>
      </c>
      <c r="N307" s="8" t="s">
        <v>0</v>
      </c>
      <c r="O307" s="28">
        <f t="shared" si="14"/>
        <v>0</v>
      </c>
    </row>
    <row r="308" spans="1:15" ht="21.75" customHeight="1">
      <c r="A308" s="46" t="s">
        <v>624</v>
      </c>
      <c r="B308" s="46"/>
      <c r="C308" s="3" t="s">
        <v>0</v>
      </c>
      <c r="D308" s="3" t="s">
        <v>625</v>
      </c>
      <c r="E308" s="3" t="s">
        <v>0</v>
      </c>
      <c r="F308" s="3" t="s">
        <v>0</v>
      </c>
      <c r="G308" s="17">
        <v>781315675</v>
      </c>
      <c r="H308" s="17">
        <v>721544278.08000004</v>
      </c>
      <c r="I308" s="29">
        <f t="shared" si="12"/>
        <v>92.349904291885608</v>
      </c>
      <c r="J308" s="17">
        <v>2056797510.1800001</v>
      </c>
      <c r="K308" s="17">
        <v>1111376542.3599999</v>
      </c>
      <c r="L308" s="29">
        <f t="shared" si="13"/>
        <v>54.034319706208613</v>
      </c>
      <c r="M308" s="17">
        <v>2838113185.1799998</v>
      </c>
      <c r="N308" s="17">
        <v>1832920820.4400001</v>
      </c>
      <c r="O308" s="29">
        <f t="shared" si="14"/>
        <v>64.582372190478793</v>
      </c>
    </row>
    <row r="309" spans="1:15" ht="35.1" customHeight="1">
      <c r="A309" s="48" t="s">
        <v>626</v>
      </c>
      <c r="B309" s="48"/>
      <c r="C309" s="3" t="s">
        <v>0</v>
      </c>
      <c r="D309" s="3" t="s">
        <v>627</v>
      </c>
      <c r="E309" s="3" t="s">
        <v>0</v>
      </c>
      <c r="F309" s="3" t="s">
        <v>0</v>
      </c>
      <c r="G309" s="17">
        <v>500000</v>
      </c>
      <c r="H309" s="17" t="s">
        <v>0</v>
      </c>
      <c r="I309" s="29">
        <f t="shared" si="12"/>
        <v>0</v>
      </c>
      <c r="J309" s="17" t="s">
        <v>0</v>
      </c>
      <c r="K309" s="17" t="s">
        <v>0</v>
      </c>
      <c r="L309" s="29"/>
      <c r="M309" s="17">
        <v>500000</v>
      </c>
      <c r="N309" s="17" t="s">
        <v>0</v>
      </c>
      <c r="O309" s="29">
        <f t="shared" si="14"/>
        <v>0</v>
      </c>
    </row>
    <row r="310" spans="1:15" ht="35.1" customHeight="1">
      <c r="A310" s="44" t="s">
        <v>628</v>
      </c>
      <c r="B310" s="44"/>
      <c r="C310" s="14" t="s">
        <v>629</v>
      </c>
      <c r="D310" s="14" t="s">
        <v>630</v>
      </c>
      <c r="E310" s="14" t="s">
        <v>631</v>
      </c>
      <c r="F310" s="3" t="s">
        <v>0</v>
      </c>
      <c r="G310" s="8">
        <v>500000</v>
      </c>
      <c r="H310" s="8" t="s">
        <v>0</v>
      </c>
      <c r="I310" s="28">
        <f t="shared" si="12"/>
        <v>0</v>
      </c>
      <c r="J310" s="8" t="s">
        <v>0</v>
      </c>
      <c r="K310" s="8" t="s">
        <v>0</v>
      </c>
      <c r="L310" s="28"/>
      <c r="M310" s="8">
        <v>500000</v>
      </c>
      <c r="N310" s="8" t="s">
        <v>0</v>
      </c>
      <c r="O310" s="28">
        <f t="shared" si="14"/>
        <v>0</v>
      </c>
    </row>
    <row r="311" spans="1:15" ht="35.1" customHeight="1">
      <c r="A311" s="48" t="s">
        <v>632</v>
      </c>
      <c r="B311" s="48"/>
      <c r="C311" s="3" t="s">
        <v>0</v>
      </c>
      <c r="D311" s="3" t="s">
        <v>633</v>
      </c>
      <c r="E311" s="3" t="s">
        <v>0</v>
      </c>
      <c r="F311" s="3" t="s">
        <v>0</v>
      </c>
      <c r="G311" s="17">
        <v>400000</v>
      </c>
      <c r="H311" s="17">
        <v>399950</v>
      </c>
      <c r="I311" s="29">
        <f t="shared" si="12"/>
        <v>99.987499999999997</v>
      </c>
      <c r="J311" s="17">
        <v>476584768</v>
      </c>
      <c r="K311" s="17">
        <v>198721467.34</v>
      </c>
      <c r="L311" s="29">
        <f t="shared" si="13"/>
        <v>41.696982506163522</v>
      </c>
      <c r="M311" s="17">
        <v>476984768</v>
      </c>
      <c r="N311" s="17">
        <v>199121417.34</v>
      </c>
      <c r="O311" s="29">
        <f t="shared" si="14"/>
        <v>41.745865004225877</v>
      </c>
    </row>
    <row r="312" spans="1:15" ht="12.75">
      <c r="A312" s="44" t="s">
        <v>634</v>
      </c>
      <c r="B312" s="44"/>
      <c r="C312" s="14" t="s">
        <v>635</v>
      </c>
      <c r="D312" s="14" t="s">
        <v>636</v>
      </c>
      <c r="E312" s="14" t="s">
        <v>637</v>
      </c>
      <c r="F312" s="3" t="s">
        <v>0</v>
      </c>
      <c r="G312" s="8" t="s">
        <v>0</v>
      </c>
      <c r="H312" s="8" t="s">
        <v>0</v>
      </c>
      <c r="I312" s="28"/>
      <c r="J312" s="8">
        <v>1239483</v>
      </c>
      <c r="K312" s="8" t="s">
        <v>0</v>
      </c>
      <c r="L312" s="28">
        <f t="shared" si="13"/>
        <v>0</v>
      </c>
      <c r="M312" s="8">
        <v>1239483</v>
      </c>
      <c r="N312" s="8" t="s">
        <v>0</v>
      </c>
      <c r="O312" s="28">
        <f t="shared" si="14"/>
        <v>0</v>
      </c>
    </row>
    <row r="313" spans="1:15" ht="12.75">
      <c r="A313" s="44" t="s">
        <v>634</v>
      </c>
      <c r="B313" s="44"/>
      <c r="C313" s="14" t="s">
        <v>635</v>
      </c>
      <c r="D313" s="14" t="s">
        <v>636</v>
      </c>
      <c r="E313" s="14" t="s">
        <v>638</v>
      </c>
      <c r="F313" s="3" t="s">
        <v>0</v>
      </c>
      <c r="G313" s="8" t="s">
        <v>0</v>
      </c>
      <c r="H313" s="8" t="s">
        <v>0</v>
      </c>
      <c r="I313" s="28"/>
      <c r="J313" s="8">
        <v>1522997</v>
      </c>
      <c r="K313" s="8">
        <v>1422902.5</v>
      </c>
      <c r="L313" s="28">
        <f t="shared" si="13"/>
        <v>93.427794014039421</v>
      </c>
      <c r="M313" s="8">
        <v>1522997</v>
      </c>
      <c r="N313" s="8">
        <v>1422902.5</v>
      </c>
      <c r="O313" s="28">
        <f t="shared" si="14"/>
        <v>93.427794014039421</v>
      </c>
    </row>
    <row r="314" spans="1:15" ht="12.75">
      <c r="A314" s="44" t="s">
        <v>634</v>
      </c>
      <c r="B314" s="44"/>
      <c r="C314" s="14" t="s">
        <v>635</v>
      </c>
      <c r="D314" s="14" t="s">
        <v>636</v>
      </c>
      <c r="E314" s="14" t="s">
        <v>639</v>
      </c>
      <c r="F314" s="3" t="s">
        <v>0</v>
      </c>
      <c r="G314" s="8" t="s">
        <v>0</v>
      </c>
      <c r="H314" s="8" t="s">
        <v>0</v>
      </c>
      <c r="I314" s="28"/>
      <c r="J314" s="8">
        <v>510000</v>
      </c>
      <c r="K314" s="8" t="s">
        <v>0</v>
      </c>
      <c r="L314" s="28">
        <f t="shared" si="13"/>
        <v>0</v>
      </c>
      <c r="M314" s="8">
        <v>510000</v>
      </c>
      <c r="N314" s="8" t="s">
        <v>0</v>
      </c>
      <c r="O314" s="28">
        <f t="shared" si="14"/>
        <v>0</v>
      </c>
    </row>
    <row r="315" spans="1:15" ht="12.75">
      <c r="A315" s="41" t="s">
        <v>640</v>
      </c>
      <c r="B315" s="41"/>
      <c r="C315" s="14" t="s">
        <v>0</v>
      </c>
      <c r="D315" s="14" t="s">
        <v>641</v>
      </c>
      <c r="E315" s="14" t="s">
        <v>0</v>
      </c>
      <c r="F315" s="3" t="s">
        <v>0</v>
      </c>
      <c r="G315" s="8" t="s">
        <v>0</v>
      </c>
      <c r="H315" s="8" t="s">
        <v>0</v>
      </c>
      <c r="I315" s="28"/>
      <c r="J315" s="8">
        <v>50438382</v>
      </c>
      <c r="K315" s="8">
        <v>2896483.92</v>
      </c>
      <c r="L315" s="28">
        <f t="shared" si="13"/>
        <v>5.7426186272192474</v>
      </c>
      <c r="M315" s="8">
        <v>50438382</v>
      </c>
      <c r="N315" s="8">
        <v>2896483.92</v>
      </c>
      <c r="O315" s="28">
        <f t="shared" si="14"/>
        <v>5.7426186272192474</v>
      </c>
    </row>
    <row r="316" spans="1:15" ht="12.75">
      <c r="A316" s="42" t="s">
        <v>642</v>
      </c>
      <c r="B316" s="42"/>
      <c r="C316" s="16" t="s">
        <v>635</v>
      </c>
      <c r="D316" s="16" t="s">
        <v>643</v>
      </c>
      <c r="E316" s="16" t="s">
        <v>644</v>
      </c>
      <c r="F316" s="9" t="s">
        <v>0</v>
      </c>
      <c r="G316" s="8" t="s">
        <v>0</v>
      </c>
      <c r="H316" s="8" t="s">
        <v>0</v>
      </c>
      <c r="I316" s="28"/>
      <c r="J316" s="8">
        <v>29710000</v>
      </c>
      <c r="K316" s="8">
        <v>437936.6</v>
      </c>
      <c r="L316" s="28">
        <f t="shared" si="13"/>
        <v>1.474037697744867</v>
      </c>
      <c r="M316" s="8">
        <v>29710000</v>
      </c>
      <c r="N316" s="8">
        <v>437936.6</v>
      </c>
      <c r="O316" s="28">
        <f t="shared" si="14"/>
        <v>1.474037697744867</v>
      </c>
    </row>
    <row r="317" spans="1:15" ht="12.75">
      <c r="A317" s="42" t="s">
        <v>645</v>
      </c>
      <c r="B317" s="42"/>
      <c r="C317" s="16" t="s">
        <v>635</v>
      </c>
      <c r="D317" s="16" t="s">
        <v>646</v>
      </c>
      <c r="E317" s="16" t="s">
        <v>647</v>
      </c>
      <c r="F317" s="9" t="s">
        <v>0</v>
      </c>
      <c r="G317" s="8" t="s">
        <v>0</v>
      </c>
      <c r="H317" s="8" t="s">
        <v>0</v>
      </c>
      <c r="I317" s="28"/>
      <c r="J317" s="8">
        <v>9912440</v>
      </c>
      <c r="K317" s="8">
        <v>830488.33</v>
      </c>
      <c r="L317" s="28">
        <f t="shared" si="13"/>
        <v>8.3782431974367562</v>
      </c>
      <c r="M317" s="8">
        <v>9912440</v>
      </c>
      <c r="N317" s="8">
        <v>830488.33</v>
      </c>
      <c r="O317" s="28">
        <f t="shared" si="14"/>
        <v>8.3782431974367562</v>
      </c>
    </row>
    <row r="318" spans="1:15" ht="12.75">
      <c r="A318" s="42" t="s">
        <v>648</v>
      </c>
      <c r="B318" s="42"/>
      <c r="C318" s="16" t="s">
        <v>635</v>
      </c>
      <c r="D318" s="16" t="s">
        <v>649</v>
      </c>
      <c r="E318" s="16" t="s">
        <v>650</v>
      </c>
      <c r="F318" s="9" t="s">
        <v>0</v>
      </c>
      <c r="G318" s="8" t="s">
        <v>0</v>
      </c>
      <c r="H318" s="8" t="s">
        <v>0</v>
      </c>
      <c r="I318" s="28"/>
      <c r="J318" s="8">
        <v>10815942</v>
      </c>
      <c r="K318" s="8">
        <v>1628058.99</v>
      </c>
      <c r="L318" s="28">
        <f t="shared" si="13"/>
        <v>15.052401261027473</v>
      </c>
      <c r="M318" s="8">
        <v>10815942</v>
      </c>
      <c r="N318" s="8">
        <v>1628058.99</v>
      </c>
      <c r="O318" s="28">
        <f t="shared" si="14"/>
        <v>15.052401261027473</v>
      </c>
    </row>
    <row r="319" spans="1:15" ht="12.75">
      <c r="A319" s="44" t="s">
        <v>651</v>
      </c>
      <c r="B319" s="44"/>
      <c r="C319" s="14" t="s">
        <v>635</v>
      </c>
      <c r="D319" s="14" t="s">
        <v>652</v>
      </c>
      <c r="E319" s="14" t="s">
        <v>653</v>
      </c>
      <c r="F319" s="3" t="s">
        <v>0</v>
      </c>
      <c r="G319" s="8" t="s">
        <v>0</v>
      </c>
      <c r="H319" s="8" t="s">
        <v>0</v>
      </c>
      <c r="I319" s="28"/>
      <c r="J319" s="8">
        <v>25000000</v>
      </c>
      <c r="K319" s="8">
        <v>1755303.88</v>
      </c>
      <c r="L319" s="28">
        <f t="shared" si="13"/>
        <v>7.0212155200000002</v>
      </c>
      <c r="M319" s="8">
        <v>25000000</v>
      </c>
      <c r="N319" s="8">
        <v>1755303.88</v>
      </c>
      <c r="O319" s="28">
        <f t="shared" si="14"/>
        <v>7.0212155200000002</v>
      </c>
    </row>
    <row r="320" spans="1:15" ht="12.75">
      <c r="A320" s="44" t="s">
        <v>651</v>
      </c>
      <c r="B320" s="44"/>
      <c r="C320" s="14" t="s">
        <v>635</v>
      </c>
      <c r="D320" s="14" t="s">
        <v>652</v>
      </c>
      <c r="E320" s="14" t="s">
        <v>654</v>
      </c>
      <c r="F320" s="3" t="s">
        <v>0</v>
      </c>
      <c r="G320" s="8" t="s">
        <v>0</v>
      </c>
      <c r="H320" s="8" t="s">
        <v>0</v>
      </c>
      <c r="I320" s="28"/>
      <c r="J320" s="8">
        <v>4686740</v>
      </c>
      <c r="K320" s="8" t="s">
        <v>0</v>
      </c>
      <c r="L320" s="28">
        <f t="shared" si="13"/>
        <v>0</v>
      </c>
      <c r="M320" s="8">
        <v>4686740</v>
      </c>
      <c r="N320" s="8" t="s">
        <v>0</v>
      </c>
      <c r="O320" s="28">
        <f t="shared" si="14"/>
        <v>0</v>
      </c>
    </row>
    <row r="321" spans="1:15" ht="12.75">
      <c r="A321" s="44" t="s">
        <v>655</v>
      </c>
      <c r="B321" s="44"/>
      <c r="C321" s="14" t="s">
        <v>635</v>
      </c>
      <c r="D321" s="14" t="s">
        <v>656</v>
      </c>
      <c r="E321" s="14" t="s">
        <v>657</v>
      </c>
      <c r="F321" s="3" t="s">
        <v>0</v>
      </c>
      <c r="G321" s="8" t="s">
        <v>0</v>
      </c>
      <c r="H321" s="8" t="s">
        <v>0</v>
      </c>
      <c r="I321" s="28"/>
      <c r="J321" s="8">
        <v>1400000</v>
      </c>
      <c r="K321" s="8">
        <v>1165934.57</v>
      </c>
      <c r="L321" s="28">
        <f t="shared" si="13"/>
        <v>83.281040714285709</v>
      </c>
      <c r="M321" s="8">
        <v>1400000</v>
      </c>
      <c r="N321" s="8">
        <v>1165934.57</v>
      </c>
      <c r="O321" s="28">
        <f t="shared" si="14"/>
        <v>83.281040714285709</v>
      </c>
    </row>
    <row r="322" spans="1:15" ht="12.75">
      <c r="A322" s="44" t="s">
        <v>658</v>
      </c>
      <c r="B322" s="44"/>
      <c r="C322" s="14" t="s">
        <v>659</v>
      </c>
      <c r="D322" s="14" t="s">
        <v>660</v>
      </c>
      <c r="E322" s="14" t="s">
        <v>661</v>
      </c>
      <c r="F322" s="3" t="s">
        <v>0</v>
      </c>
      <c r="G322" s="8">
        <v>400000</v>
      </c>
      <c r="H322" s="8">
        <v>399950</v>
      </c>
      <c r="I322" s="28">
        <f t="shared" si="12"/>
        <v>99.987499999999997</v>
      </c>
      <c r="J322" s="8">
        <v>2605320</v>
      </c>
      <c r="K322" s="8">
        <v>2605319.98</v>
      </c>
      <c r="L322" s="28">
        <f t="shared" si="13"/>
        <v>99.999999232339974</v>
      </c>
      <c r="M322" s="8">
        <v>3005320</v>
      </c>
      <c r="N322" s="8">
        <v>3005269.98</v>
      </c>
      <c r="O322" s="28">
        <f t="shared" si="14"/>
        <v>99.998335618170444</v>
      </c>
    </row>
    <row r="323" spans="1:15" ht="47.25" customHeight="1">
      <c r="A323" s="42" t="s">
        <v>662</v>
      </c>
      <c r="B323" s="42"/>
      <c r="C323" s="16" t="s">
        <v>583</v>
      </c>
      <c r="D323" s="16" t="s">
        <v>663</v>
      </c>
      <c r="E323" s="16" t="s">
        <v>664</v>
      </c>
      <c r="F323" s="9" t="s">
        <v>0</v>
      </c>
      <c r="G323" s="8" t="s">
        <v>0</v>
      </c>
      <c r="H323" s="8" t="s">
        <v>0</v>
      </c>
      <c r="I323" s="28"/>
      <c r="J323" s="8">
        <v>389181846</v>
      </c>
      <c r="K323" s="8">
        <v>188875522.49000001</v>
      </c>
      <c r="L323" s="28">
        <f t="shared" si="13"/>
        <v>48.531431882359691</v>
      </c>
      <c r="M323" s="8">
        <v>389181846</v>
      </c>
      <c r="N323" s="8">
        <v>188875522.49000001</v>
      </c>
      <c r="O323" s="28">
        <f t="shared" si="14"/>
        <v>48.531431882359691</v>
      </c>
    </row>
    <row r="324" spans="1:15" ht="35.1" customHeight="1">
      <c r="A324" s="37" t="s">
        <v>665</v>
      </c>
      <c r="B324" s="37"/>
      <c r="C324" s="3" t="s">
        <v>0</v>
      </c>
      <c r="D324" s="3" t="s">
        <v>666</v>
      </c>
      <c r="E324" s="3" t="s">
        <v>0</v>
      </c>
      <c r="F324" s="3" t="s">
        <v>0</v>
      </c>
      <c r="G324" s="17">
        <v>742067529</v>
      </c>
      <c r="H324" s="17">
        <v>700745671.09000003</v>
      </c>
      <c r="I324" s="29">
        <f t="shared" si="12"/>
        <v>94.431523238096034</v>
      </c>
      <c r="J324" s="17">
        <v>493179900</v>
      </c>
      <c r="K324" s="17">
        <v>69887146.180000007</v>
      </c>
      <c r="L324" s="29">
        <f t="shared" si="13"/>
        <v>14.170720700498949</v>
      </c>
      <c r="M324" s="17">
        <v>1235247429</v>
      </c>
      <c r="N324" s="17">
        <v>770632817.26999998</v>
      </c>
      <c r="O324" s="29">
        <f t="shared" si="14"/>
        <v>62.38691934731402</v>
      </c>
    </row>
    <row r="325" spans="1:15" ht="12.75">
      <c r="A325" s="41" t="s">
        <v>667</v>
      </c>
      <c r="B325" s="41"/>
      <c r="C325" s="3" t="s">
        <v>0</v>
      </c>
      <c r="D325" s="14" t="s">
        <v>668</v>
      </c>
      <c r="E325" s="3" t="s">
        <v>0</v>
      </c>
      <c r="F325" s="3" t="s">
        <v>0</v>
      </c>
      <c r="G325" s="8" t="s">
        <v>0</v>
      </c>
      <c r="H325" s="8" t="s">
        <v>0</v>
      </c>
      <c r="I325" s="28"/>
      <c r="J325" s="8">
        <v>258750000</v>
      </c>
      <c r="K325" s="8" t="s">
        <v>0</v>
      </c>
      <c r="L325" s="28">
        <f t="shared" si="13"/>
        <v>0</v>
      </c>
      <c r="M325" s="8">
        <v>258750000</v>
      </c>
      <c r="N325" s="8" t="s">
        <v>0</v>
      </c>
      <c r="O325" s="28">
        <f t="shared" si="14"/>
        <v>0</v>
      </c>
    </row>
    <row r="326" spans="1:15" ht="12.75">
      <c r="A326" s="42" t="s">
        <v>669</v>
      </c>
      <c r="B326" s="42"/>
      <c r="C326" s="16" t="s">
        <v>670</v>
      </c>
      <c r="D326" s="16" t="s">
        <v>671</v>
      </c>
      <c r="E326" s="16" t="s">
        <v>672</v>
      </c>
      <c r="F326" s="9" t="s">
        <v>0</v>
      </c>
      <c r="G326" s="8" t="s">
        <v>0</v>
      </c>
      <c r="H326" s="8" t="s">
        <v>0</v>
      </c>
      <c r="I326" s="28"/>
      <c r="J326" s="8">
        <v>258750000</v>
      </c>
      <c r="K326" s="8" t="s">
        <v>0</v>
      </c>
      <c r="L326" s="28">
        <f t="shared" si="13"/>
        <v>0</v>
      </c>
      <c r="M326" s="8">
        <v>258750000</v>
      </c>
      <c r="N326" s="8" t="s">
        <v>0</v>
      </c>
      <c r="O326" s="28">
        <f t="shared" si="14"/>
        <v>0</v>
      </c>
    </row>
    <row r="327" spans="1:15" ht="12.75">
      <c r="A327" s="41" t="s">
        <v>673</v>
      </c>
      <c r="B327" s="41"/>
      <c r="C327" s="14" t="s">
        <v>0</v>
      </c>
      <c r="D327" s="14" t="s">
        <v>674</v>
      </c>
      <c r="E327" s="14" t="s">
        <v>0</v>
      </c>
      <c r="F327" s="3" t="s">
        <v>0</v>
      </c>
      <c r="G327" s="8">
        <v>286100000</v>
      </c>
      <c r="H327" s="8">
        <v>286100000</v>
      </c>
      <c r="I327" s="28">
        <f t="shared" si="12"/>
        <v>100</v>
      </c>
      <c r="J327" s="8" t="s">
        <v>0</v>
      </c>
      <c r="K327" s="8" t="s">
        <v>0</v>
      </c>
      <c r="L327" s="28"/>
      <c r="M327" s="8">
        <v>286100000</v>
      </c>
      <c r="N327" s="8">
        <v>286100000</v>
      </c>
      <c r="O327" s="28">
        <f t="shared" si="14"/>
        <v>100</v>
      </c>
    </row>
    <row r="328" spans="1:15" ht="12.75">
      <c r="A328" s="42" t="s">
        <v>675</v>
      </c>
      <c r="B328" s="42"/>
      <c r="C328" s="16" t="s">
        <v>676</v>
      </c>
      <c r="D328" s="16" t="s">
        <v>677</v>
      </c>
      <c r="E328" s="16" t="s">
        <v>678</v>
      </c>
      <c r="F328" s="9" t="s">
        <v>0</v>
      </c>
      <c r="G328" s="8">
        <v>286100000</v>
      </c>
      <c r="H328" s="8">
        <v>286100000</v>
      </c>
      <c r="I328" s="28">
        <f t="shared" si="12"/>
        <v>100</v>
      </c>
      <c r="J328" s="8" t="s">
        <v>0</v>
      </c>
      <c r="K328" s="8" t="s">
        <v>0</v>
      </c>
      <c r="L328" s="28"/>
      <c r="M328" s="8">
        <v>286100000</v>
      </c>
      <c r="N328" s="8">
        <v>286100000</v>
      </c>
      <c r="O328" s="28">
        <f t="shared" si="14"/>
        <v>100</v>
      </c>
    </row>
    <row r="329" spans="1:15" ht="12.75">
      <c r="A329" s="41" t="s">
        <v>679</v>
      </c>
      <c r="B329" s="41"/>
      <c r="C329" s="14" t="s">
        <v>0</v>
      </c>
      <c r="D329" s="14" t="s">
        <v>680</v>
      </c>
      <c r="E329" s="14" t="s">
        <v>0</v>
      </c>
      <c r="F329" s="3" t="s">
        <v>0</v>
      </c>
      <c r="G329" s="8">
        <v>455967529</v>
      </c>
      <c r="H329" s="8">
        <v>414645671.08999997</v>
      </c>
      <c r="I329" s="28">
        <f t="shared" si="12"/>
        <v>90.937543732417836</v>
      </c>
      <c r="J329" s="8">
        <v>234429900</v>
      </c>
      <c r="K329" s="8">
        <v>69887146.180000007</v>
      </c>
      <c r="L329" s="28">
        <f t="shared" si="13"/>
        <v>29.811532650058719</v>
      </c>
      <c r="M329" s="8">
        <v>690397429</v>
      </c>
      <c r="N329" s="8">
        <v>484532817.26999998</v>
      </c>
      <c r="O329" s="28">
        <f t="shared" si="14"/>
        <v>70.181723876321101</v>
      </c>
    </row>
    <row r="330" spans="1:15" ht="26.25" customHeight="1">
      <c r="A330" s="42" t="s">
        <v>681</v>
      </c>
      <c r="B330" s="42"/>
      <c r="C330" s="16" t="s">
        <v>682</v>
      </c>
      <c r="D330" s="16" t="s">
        <v>683</v>
      </c>
      <c r="E330" s="16" t="s">
        <v>684</v>
      </c>
      <c r="F330" s="9" t="s">
        <v>0</v>
      </c>
      <c r="G330" s="8">
        <v>301783866</v>
      </c>
      <c r="H330" s="8">
        <v>261449769.72999999</v>
      </c>
      <c r="I330" s="28">
        <f t="shared" si="12"/>
        <v>86.634773818557946</v>
      </c>
      <c r="J330" s="8">
        <v>165504843</v>
      </c>
      <c r="K330" s="8">
        <v>15440842.01</v>
      </c>
      <c r="L330" s="28">
        <f t="shared" si="13"/>
        <v>9.3295408944619229</v>
      </c>
      <c r="M330" s="8">
        <v>467288709</v>
      </c>
      <c r="N330" s="8">
        <v>276890611.74000001</v>
      </c>
      <c r="O330" s="28">
        <f t="shared" si="14"/>
        <v>59.254719064911107</v>
      </c>
    </row>
    <row r="331" spans="1:15" ht="34.5" customHeight="1">
      <c r="A331" s="42" t="s">
        <v>681</v>
      </c>
      <c r="B331" s="42"/>
      <c r="C331" s="16" t="s">
        <v>682</v>
      </c>
      <c r="D331" s="16" t="s">
        <v>683</v>
      </c>
      <c r="E331" s="16" t="s">
        <v>685</v>
      </c>
      <c r="F331" s="9" t="s">
        <v>0</v>
      </c>
      <c r="G331" s="8">
        <v>48205568</v>
      </c>
      <c r="H331" s="8">
        <v>47805826.280000001</v>
      </c>
      <c r="I331" s="28">
        <f t="shared" si="12"/>
        <v>99.170756125101562</v>
      </c>
      <c r="J331" s="8" t="s">
        <v>0</v>
      </c>
      <c r="K331" s="8" t="s">
        <v>0</v>
      </c>
      <c r="L331" s="28"/>
      <c r="M331" s="8">
        <v>48205568</v>
      </c>
      <c r="N331" s="8">
        <v>47805826.280000001</v>
      </c>
      <c r="O331" s="28">
        <f t="shared" si="14"/>
        <v>99.170756125101562</v>
      </c>
    </row>
    <row r="332" spans="1:15" ht="27" customHeight="1">
      <c r="A332" s="42" t="s">
        <v>681</v>
      </c>
      <c r="B332" s="42"/>
      <c r="C332" s="16" t="s">
        <v>682</v>
      </c>
      <c r="D332" s="16" t="s">
        <v>683</v>
      </c>
      <c r="E332" s="16" t="s">
        <v>686</v>
      </c>
      <c r="F332" s="9" t="s">
        <v>0</v>
      </c>
      <c r="G332" s="8">
        <v>7674200</v>
      </c>
      <c r="H332" s="8">
        <v>7601712.0599999996</v>
      </c>
      <c r="I332" s="28">
        <f t="shared" si="12"/>
        <v>99.055433269917387</v>
      </c>
      <c r="J332" s="8">
        <v>39556000</v>
      </c>
      <c r="K332" s="8">
        <v>37936555.359999999</v>
      </c>
      <c r="L332" s="28">
        <f t="shared" si="13"/>
        <v>95.905944382647377</v>
      </c>
      <c r="M332" s="8">
        <v>47230200</v>
      </c>
      <c r="N332" s="8">
        <v>45538267.420000002</v>
      </c>
      <c r="O332" s="28">
        <f t="shared" si="14"/>
        <v>96.417689148045113</v>
      </c>
    </row>
    <row r="333" spans="1:15" ht="30.75" customHeight="1">
      <c r="A333" s="42" t="s">
        <v>681</v>
      </c>
      <c r="B333" s="42"/>
      <c r="C333" s="16" t="s">
        <v>682</v>
      </c>
      <c r="D333" s="16" t="s">
        <v>683</v>
      </c>
      <c r="E333" s="16" t="s">
        <v>687</v>
      </c>
      <c r="F333" s="9" t="s">
        <v>0</v>
      </c>
      <c r="G333" s="8">
        <v>22436589</v>
      </c>
      <c r="H333" s="8">
        <v>22181720.710000001</v>
      </c>
      <c r="I333" s="28">
        <f t="shared" si="12"/>
        <v>98.864050636217485</v>
      </c>
      <c r="J333" s="8">
        <v>20000000</v>
      </c>
      <c r="K333" s="8">
        <v>7140692.75</v>
      </c>
      <c r="L333" s="28">
        <f t="shared" si="13"/>
        <v>35.703463749999997</v>
      </c>
      <c r="M333" s="8">
        <v>42436589</v>
      </c>
      <c r="N333" s="8">
        <v>29322413.460000001</v>
      </c>
      <c r="O333" s="28">
        <f t="shared" si="14"/>
        <v>69.097008385853059</v>
      </c>
    </row>
    <row r="334" spans="1:15" ht="36.75" customHeight="1">
      <c r="A334" s="42" t="s">
        <v>681</v>
      </c>
      <c r="B334" s="42"/>
      <c r="C334" s="16" t="s">
        <v>682</v>
      </c>
      <c r="D334" s="16" t="s">
        <v>683</v>
      </c>
      <c r="E334" s="16" t="s">
        <v>688</v>
      </c>
      <c r="F334" s="9" t="s">
        <v>0</v>
      </c>
      <c r="G334" s="8">
        <v>75867306</v>
      </c>
      <c r="H334" s="8">
        <v>75606642.310000002</v>
      </c>
      <c r="I334" s="28">
        <f t="shared" si="12"/>
        <v>99.656421581649411</v>
      </c>
      <c r="J334" s="8">
        <v>9369057</v>
      </c>
      <c r="K334" s="8">
        <v>9369056.0600000005</v>
      </c>
      <c r="L334" s="28">
        <f t="shared" si="13"/>
        <v>99.999989966973203</v>
      </c>
      <c r="M334" s="8">
        <v>85236363</v>
      </c>
      <c r="N334" s="8">
        <v>84975698.370000005</v>
      </c>
      <c r="O334" s="28">
        <f t="shared" si="14"/>
        <v>99.694186118663936</v>
      </c>
    </row>
    <row r="335" spans="1:15" ht="12.75">
      <c r="A335" s="37" t="s">
        <v>689</v>
      </c>
      <c r="B335" s="37"/>
      <c r="C335" s="3" t="s">
        <v>0</v>
      </c>
      <c r="D335" s="3" t="s">
        <v>690</v>
      </c>
      <c r="E335" s="3" t="s">
        <v>0</v>
      </c>
      <c r="F335" s="3" t="s">
        <v>0</v>
      </c>
      <c r="G335" s="17">
        <v>38348146</v>
      </c>
      <c r="H335" s="17">
        <v>20398656.989999998</v>
      </c>
      <c r="I335" s="29">
        <f t="shared" si="12"/>
        <v>53.193332971038544</v>
      </c>
      <c r="J335" s="17">
        <v>1087032842.1800001</v>
      </c>
      <c r="K335" s="17">
        <v>842767928.84000003</v>
      </c>
      <c r="L335" s="29">
        <f t="shared" si="13"/>
        <v>77.529205755169571</v>
      </c>
      <c r="M335" s="17">
        <v>1125380988.1800001</v>
      </c>
      <c r="N335" s="17">
        <v>863166585.83000004</v>
      </c>
      <c r="O335" s="29">
        <f t="shared" si="14"/>
        <v>76.699943831994091</v>
      </c>
    </row>
    <row r="336" spans="1:15" ht="12.75">
      <c r="A336" s="41" t="s">
        <v>691</v>
      </c>
      <c r="B336" s="41"/>
      <c r="C336" s="14" t="s">
        <v>0</v>
      </c>
      <c r="D336" s="14" t="s">
        <v>692</v>
      </c>
      <c r="E336" s="14" t="s">
        <v>0</v>
      </c>
      <c r="F336" s="3" t="s">
        <v>0</v>
      </c>
      <c r="G336" s="8">
        <v>1500</v>
      </c>
      <c r="H336" s="8" t="s">
        <v>0</v>
      </c>
      <c r="I336" s="28">
        <f t="shared" ref="I336:I386" si="15">SUM(H336)/G336*100</f>
        <v>0</v>
      </c>
      <c r="J336" s="8" t="s">
        <v>0</v>
      </c>
      <c r="K336" s="8" t="s">
        <v>0</v>
      </c>
      <c r="L336" s="28"/>
      <c r="M336" s="8">
        <v>1500</v>
      </c>
      <c r="N336" s="8" t="s">
        <v>0</v>
      </c>
      <c r="O336" s="28">
        <f t="shared" ref="O336:O386" si="16">SUM(N336)/M336*100</f>
        <v>0</v>
      </c>
    </row>
    <row r="337" spans="1:15" ht="12.75">
      <c r="A337" s="42" t="s">
        <v>693</v>
      </c>
      <c r="B337" s="42"/>
      <c r="C337" s="16" t="s">
        <v>694</v>
      </c>
      <c r="D337" s="16" t="s">
        <v>695</v>
      </c>
      <c r="E337" s="16" t="s">
        <v>696</v>
      </c>
      <c r="F337" s="9" t="s">
        <v>0</v>
      </c>
      <c r="G337" s="8">
        <v>1500</v>
      </c>
      <c r="H337" s="8" t="s">
        <v>0</v>
      </c>
      <c r="I337" s="28">
        <f t="shared" si="15"/>
        <v>0</v>
      </c>
      <c r="J337" s="8" t="s">
        <v>0</v>
      </c>
      <c r="K337" s="8" t="s">
        <v>0</v>
      </c>
      <c r="L337" s="28"/>
      <c r="M337" s="8">
        <v>1500</v>
      </c>
      <c r="N337" s="8" t="s">
        <v>0</v>
      </c>
      <c r="O337" s="28">
        <f t="shared" si="16"/>
        <v>0</v>
      </c>
    </row>
    <row r="338" spans="1:15" ht="12.75">
      <c r="A338" s="44" t="s">
        <v>697</v>
      </c>
      <c r="B338" s="44"/>
      <c r="C338" s="14" t="s">
        <v>694</v>
      </c>
      <c r="D338" s="14" t="s">
        <v>698</v>
      </c>
      <c r="E338" s="14" t="s">
        <v>699</v>
      </c>
      <c r="F338" s="3" t="s">
        <v>0</v>
      </c>
      <c r="G338" s="8">
        <v>22300000</v>
      </c>
      <c r="H338" s="8">
        <v>10360900.48</v>
      </c>
      <c r="I338" s="28">
        <f t="shared" si="15"/>
        <v>46.46143713004485</v>
      </c>
      <c r="J338" s="8">
        <v>49806703</v>
      </c>
      <c r="K338" s="8">
        <v>24418235.23</v>
      </c>
      <c r="L338" s="28">
        <f t="shared" ref="L338:L386" si="17">SUM(K338)/J338*100</f>
        <v>49.026002042335548</v>
      </c>
      <c r="M338" s="8">
        <v>72106703</v>
      </c>
      <c r="N338" s="8">
        <v>34779135.710000001</v>
      </c>
      <c r="O338" s="28">
        <f t="shared" si="16"/>
        <v>48.232874702369905</v>
      </c>
    </row>
    <row r="339" spans="1:15" ht="12.75">
      <c r="A339" s="44" t="s">
        <v>700</v>
      </c>
      <c r="B339" s="44"/>
      <c r="C339" s="14" t="s">
        <v>659</v>
      </c>
      <c r="D339" s="14" t="s">
        <v>701</v>
      </c>
      <c r="E339" s="14" t="s">
        <v>702</v>
      </c>
      <c r="F339" s="3" t="s">
        <v>0</v>
      </c>
      <c r="G339" s="8" t="s">
        <v>0</v>
      </c>
      <c r="H339" s="8" t="s">
        <v>0</v>
      </c>
      <c r="I339" s="28"/>
      <c r="J339" s="8">
        <v>47918310</v>
      </c>
      <c r="K339" s="8">
        <v>5700000</v>
      </c>
      <c r="L339" s="28">
        <f t="shared" si="17"/>
        <v>11.895244218754792</v>
      </c>
      <c r="M339" s="8">
        <v>47918310</v>
      </c>
      <c r="N339" s="8">
        <v>5700000</v>
      </c>
      <c r="O339" s="28">
        <f t="shared" si="16"/>
        <v>11.895244218754792</v>
      </c>
    </row>
    <row r="340" spans="1:15" ht="12.75">
      <c r="A340" s="44" t="s">
        <v>700</v>
      </c>
      <c r="B340" s="44"/>
      <c r="C340" s="14" t="s">
        <v>659</v>
      </c>
      <c r="D340" s="14" t="s">
        <v>701</v>
      </c>
      <c r="E340" s="14" t="s">
        <v>703</v>
      </c>
      <c r="F340" s="3" t="s">
        <v>0</v>
      </c>
      <c r="G340" s="8" t="s">
        <v>0</v>
      </c>
      <c r="H340" s="8" t="s">
        <v>0</v>
      </c>
      <c r="I340" s="28"/>
      <c r="J340" s="8">
        <v>1500000</v>
      </c>
      <c r="K340" s="8">
        <v>1500000</v>
      </c>
      <c r="L340" s="28">
        <f t="shared" si="17"/>
        <v>100</v>
      </c>
      <c r="M340" s="8">
        <v>1500000</v>
      </c>
      <c r="N340" s="8">
        <v>1500000</v>
      </c>
      <c r="O340" s="28">
        <f t="shared" si="16"/>
        <v>100</v>
      </c>
    </row>
    <row r="341" spans="1:15" ht="12.75">
      <c r="A341" s="44" t="s">
        <v>700</v>
      </c>
      <c r="B341" s="44"/>
      <c r="C341" s="14" t="s">
        <v>659</v>
      </c>
      <c r="D341" s="14" t="s">
        <v>701</v>
      </c>
      <c r="E341" s="14" t="s">
        <v>704</v>
      </c>
      <c r="F341" s="3" t="s">
        <v>0</v>
      </c>
      <c r="G341" s="8" t="s">
        <v>0</v>
      </c>
      <c r="H341" s="8" t="s">
        <v>0</v>
      </c>
      <c r="I341" s="28"/>
      <c r="J341" s="8">
        <v>966284333</v>
      </c>
      <c r="K341" s="8">
        <v>794947037</v>
      </c>
      <c r="L341" s="28">
        <f t="shared" si="17"/>
        <v>82.268438993722143</v>
      </c>
      <c r="M341" s="8">
        <v>966284333</v>
      </c>
      <c r="N341" s="8">
        <v>794947037</v>
      </c>
      <c r="O341" s="28">
        <f t="shared" si="16"/>
        <v>82.268438993722143</v>
      </c>
    </row>
    <row r="342" spans="1:15" ht="12.75">
      <c r="A342" s="44" t="s">
        <v>705</v>
      </c>
      <c r="B342" s="44"/>
      <c r="C342" s="14" t="s">
        <v>659</v>
      </c>
      <c r="D342" s="14" t="s">
        <v>706</v>
      </c>
      <c r="E342" s="14" t="s">
        <v>707</v>
      </c>
      <c r="F342" s="3" t="s">
        <v>0</v>
      </c>
      <c r="G342" s="8">
        <v>843511</v>
      </c>
      <c r="H342" s="8">
        <v>843511</v>
      </c>
      <c r="I342" s="28">
        <f t="shared" si="15"/>
        <v>100</v>
      </c>
      <c r="J342" s="8" t="s">
        <v>0</v>
      </c>
      <c r="K342" s="8" t="s">
        <v>0</v>
      </c>
      <c r="L342" s="28"/>
      <c r="M342" s="8">
        <v>843511</v>
      </c>
      <c r="N342" s="8">
        <v>843511</v>
      </c>
      <c r="O342" s="28">
        <f t="shared" si="16"/>
        <v>100</v>
      </c>
    </row>
    <row r="343" spans="1:15" ht="12.75">
      <c r="A343" s="41" t="s">
        <v>708</v>
      </c>
      <c r="B343" s="41"/>
      <c r="C343" s="14" t="s">
        <v>0</v>
      </c>
      <c r="D343" s="14" t="s">
        <v>709</v>
      </c>
      <c r="E343" s="14" t="s">
        <v>0</v>
      </c>
      <c r="F343" s="3" t="s">
        <v>0</v>
      </c>
      <c r="G343" s="8">
        <v>15203135</v>
      </c>
      <c r="H343" s="8">
        <v>9194245.5099999998</v>
      </c>
      <c r="I343" s="28">
        <f t="shared" si="15"/>
        <v>60.475984130904578</v>
      </c>
      <c r="J343" s="8">
        <v>21523496.18</v>
      </c>
      <c r="K343" s="8">
        <v>16202656.609999999</v>
      </c>
      <c r="L343" s="28">
        <f t="shared" si="17"/>
        <v>75.278925294003969</v>
      </c>
      <c r="M343" s="8">
        <v>36726631.18</v>
      </c>
      <c r="N343" s="8">
        <v>25396902.120000001</v>
      </c>
      <c r="O343" s="28">
        <f t="shared" si="16"/>
        <v>69.151188943869812</v>
      </c>
    </row>
    <row r="344" spans="1:15" ht="60.75" customHeight="1">
      <c r="A344" s="42" t="s">
        <v>710</v>
      </c>
      <c r="B344" s="42"/>
      <c r="C344" s="16" t="s">
        <v>659</v>
      </c>
      <c r="D344" s="16" t="s">
        <v>711</v>
      </c>
      <c r="E344" s="16" t="s">
        <v>712</v>
      </c>
      <c r="F344" s="9" t="s">
        <v>0</v>
      </c>
      <c r="G344" s="8" t="s">
        <v>0</v>
      </c>
      <c r="H344" s="8" t="s">
        <v>0</v>
      </c>
      <c r="I344" s="28"/>
      <c r="J344" s="8">
        <v>5390</v>
      </c>
      <c r="K344" s="8" t="s">
        <v>0</v>
      </c>
      <c r="L344" s="28">
        <f t="shared" si="17"/>
        <v>0</v>
      </c>
      <c r="M344" s="8">
        <v>5390</v>
      </c>
      <c r="N344" s="8" t="s">
        <v>0</v>
      </c>
      <c r="O344" s="28">
        <f t="shared" si="16"/>
        <v>0</v>
      </c>
    </row>
    <row r="345" spans="1:15" ht="59.25" customHeight="1">
      <c r="A345" s="42" t="s">
        <v>710</v>
      </c>
      <c r="B345" s="42"/>
      <c r="C345" s="16" t="s">
        <v>659</v>
      </c>
      <c r="D345" s="16" t="s">
        <v>711</v>
      </c>
      <c r="E345" s="16" t="s">
        <v>713</v>
      </c>
      <c r="F345" s="9" t="s">
        <v>0</v>
      </c>
      <c r="G345" s="8" t="s">
        <v>0</v>
      </c>
      <c r="H345" s="8" t="s">
        <v>0</v>
      </c>
      <c r="I345" s="28"/>
      <c r="J345" s="8">
        <v>18106.18</v>
      </c>
      <c r="K345" s="8">
        <v>18106.169999999998</v>
      </c>
      <c r="L345" s="28">
        <f t="shared" si="17"/>
        <v>99.999944770238656</v>
      </c>
      <c r="M345" s="8">
        <v>18106.18</v>
      </c>
      <c r="N345" s="8">
        <v>18106.169999999998</v>
      </c>
      <c r="O345" s="28">
        <f t="shared" si="16"/>
        <v>99.999944770238656</v>
      </c>
    </row>
    <row r="346" spans="1:15" ht="12.75">
      <c r="A346" s="42" t="s">
        <v>714</v>
      </c>
      <c r="B346" s="42"/>
      <c r="C346" s="16" t="s">
        <v>659</v>
      </c>
      <c r="D346" s="16" t="s">
        <v>715</v>
      </c>
      <c r="E346" s="16" t="s">
        <v>716</v>
      </c>
      <c r="F346" s="9" t="s">
        <v>0</v>
      </c>
      <c r="G346" s="8">
        <v>8446328</v>
      </c>
      <c r="H346" s="8">
        <v>4464297.8</v>
      </c>
      <c r="I346" s="28">
        <f t="shared" si="15"/>
        <v>52.854895050251415</v>
      </c>
      <c r="J346" s="8">
        <v>21500000</v>
      </c>
      <c r="K346" s="8">
        <v>16184550.439999999</v>
      </c>
      <c r="L346" s="28">
        <f t="shared" si="17"/>
        <v>75.276978790697669</v>
      </c>
      <c r="M346" s="8">
        <v>29946328</v>
      </c>
      <c r="N346" s="8">
        <v>20648848.239999998</v>
      </c>
      <c r="O346" s="28">
        <f t="shared" si="16"/>
        <v>68.952855388480344</v>
      </c>
    </row>
    <row r="347" spans="1:15" ht="12.75">
      <c r="A347" s="42" t="s">
        <v>714</v>
      </c>
      <c r="B347" s="42"/>
      <c r="C347" s="16" t="s">
        <v>659</v>
      </c>
      <c r="D347" s="16" t="s">
        <v>715</v>
      </c>
      <c r="E347" s="16" t="s">
        <v>717</v>
      </c>
      <c r="F347" s="9" t="s">
        <v>0</v>
      </c>
      <c r="G347" s="8">
        <v>4500000</v>
      </c>
      <c r="H347" s="8">
        <v>2628820.4300000002</v>
      </c>
      <c r="I347" s="28">
        <f t="shared" si="15"/>
        <v>58.418231777777784</v>
      </c>
      <c r="J347" s="8" t="s">
        <v>0</v>
      </c>
      <c r="K347" s="8" t="s">
        <v>0</v>
      </c>
      <c r="L347" s="28"/>
      <c r="M347" s="8">
        <v>4500000</v>
      </c>
      <c r="N347" s="8">
        <v>2628820.4300000002</v>
      </c>
      <c r="O347" s="28">
        <f t="shared" si="16"/>
        <v>58.418231777777784</v>
      </c>
    </row>
    <row r="348" spans="1:15" ht="12.75">
      <c r="A348" s="42" t="s">
        <v>714</v>
      </c>
      <c r="B348" s="42"/>
      <c r="C348" s="16" t="s">
        <v>659</v>
      </c>
      <c r="D348" s="16" t="s">
        <v>715</v>
      </c>
      <c r="E348" s="16" t="s">
        <v>718</v>
      </c>
      <c r="F348" s="9" t="s">
        <v>0</v>
      </c>
      <c r="G348" s="8">
        <v>1925000</v>
      </c>
      <c r="H348" s="8">
        <v>1917000</v>
      </c>
      <c r="I348" s="28">
        <f t="shared" si="15"/>
        <v>99.584415584415581</v>
      </c>
      <c r="J348" s="8" t="s">
        <v>0</v>
      </c>
      <c r="K348" s="8" t="s">
        <v>0</v>
      </c>
      <c r="L348" s="28"/>
      <c r="M348" s="8">
        <v>1925000</v>
      </c>
      <c r="N348" s="8">
        <v>1917000</v>
      </c>
      <c r="O348" s="28">
        <f t="shared" si="16"/>
        <v>99.584415584415581</v>
      </c>
    </row>
    <row r="349" spans="1:15" ht="12.75">
      <c r="A349" s="42" t="s">
        <v>714</v>
      </c>
      <c r="B349" s="42"/>
      <c r="C349" s="16" t="s">
        <v>659</v>
      </c>
      <c r="D349" s="16" t="s">
        <v>715</v>
      </c>
      <c r="E349" s="16" t="s">
        <v>719</v>
      </c>
      <c r="F349" s="9" t="s">
        <v>0</v>
      </c>
      <c r="G349" s="8">
        <v>150000</v>
      </c>
      <c r="H349" s="8">
        <v>98600.28</v>
      </c>
      <c r="I349" s="28">
        <f t="shared" si="15"/>
        <v>65.733519999999999</v>
      </c>
      <c r="J349" s="8" t="s">
        <v>0</v>
      </c>
      <c r="K349" s="8" t="s">
        <v>0</v>
      </c>
      <c r="L349" s="28"/>
      <c r="M349" s="8">
        <v>150000</v>
      </c>
      <c r="N349" s="8">
        <v>98600.28</v>
      </c>
      <c r="O349" s="28">
        <f t="shared" si="16"/>
        <v>65.733519999999999</v>
      </c>
    </row>
    <row r="350" spans="1:15" ht="12.75">
      <c r="A350" s="42" t="s">
        <v>714</v>
      </c>
      <c r="B350" s="42"/>
      <c r="C350" s="16" t="s">
        <v>659</v>
      </c>
      <c r="D350" s="16" t="s">
        <v>715</v>
      </c>
      <c r="E350" s="16" t="s">
        <v>720</v>
      </c>
      <c r="F350" s="9" t="s">
        <v>0</v>
      </c>
      <c r="G350" s="8">
        <v>48000</v>
      </c>
      <c r="H350" s="8" t="s">
        <v>0</v>
      </c>
      <c r="I350" s="28">
        <f t="shared" si="15"/>
        <v>0</v>
      </c>
      <c r="J350" s="8" t="s">
        <v>0</v>
      </c>
      <c r="K350" s="8" t="s">
        <v>0</v>
      </c>
      <c r="L350" s="28"/>
      <c r="M350" s="8">
        <v>48000</v>
      </c>
      <c r="N350" s="8" t="s">
        <v>0</v>
      </c>
      <c r="O350" s="28">
        <f t="shared" si="16"/>
        <v>0</v>
      </c>
    </row>
    <row r="351" spans="1:15" ht="12.75">
      <c r="A351" s="42" t="s">
        <v>714</v>
      </c>
      <c r="B351" s="42"/>
      <c r="C351" s="16" t="s">
        <v>659</v>
      </c>
      <c r="D351" s="16" t="s">
        <v>715</v>
      </c>
      <c r="E351" s="16" t="s">
        <v>721</v>
      </c>
      <c r="F351" s="9" t="s">
        <v>0</v>
      </c>
      <c r="G351" s="8">
        <v>133807</v>
      </c>
      <c r="H351" s="8">
        <v>85527</v>
      </c>
      <c r="I351" s="28">
        <f t="shared" si="15"/>
        <v>63.918180663194001</v>
      </c>
      <c r="J351" s="8" t="s">
        <v>0</v>
      </c>
      <c r="K351" s="8" t="s">
        <v>0</v>
      </c>
      <c r="L351" s="28"/>
      <c r="M351" s="8">
        <v>133807</v>
      </c>
      <c r="N351" s="8">
        <v>85527</v>
      </c>
      <c r="O351" s="28">
        <f t="shared" si="16"/>
        <v>63.918180663194001</v>
      </c>
    </row>
    <row r="352" spans="1:15" ht="12.75">
      <c r="A352" s="46" t="s">
        <v>722</v>
      </c>
      <c r="B352" s="46"/>
      <c r="C352" s="3" t="s">
        <v>0</v>
      </c>
      <c r="D352" s="3" t="s">
        <v>723</v>
      </c>
      <c r="E352" s="3" t="s">
        <v>0</v>
      </c>
      <c r="F352" s="3" t="s">
        <v>0</v>
      </c>
      <c r="G352" s="17">
        <v>125030460</v>
      </c>
      <c r="H352" s="17">
        <v>46430807.390000001</v>
      </c>
      <c r="I352" s="29">
        <f t="shared" si="15"/>
        <v>37.135596709793752</v>
      </c>
      <c r="J352" s="17">
        <v>34810265</v>
      </c>
      <c r="K352" s="17">
        <v>51606690.560000002</v>
      </c>
      <c r="L352" s="29">
        <f t="shared" si="17"/>
        <v>148.25135792560042</v>
      </c>
      <c r="M352" s="17">
        <v>159840725</v>
      </c>
      <c r="N352" s="17">
        <v>98037497.950000003</v>
      </c>
      <c r="O352" s="29">
        <f t="shared" si="16"/>
        <v>61.334492789619169</v>
      </c>
    </row>
    <row r="353" spans="1:15" ht="12.75">
      <c r="A353" s="41" t="s">
        <v>724</v>
      </c>
      <c r="B353" s="41"/>
      <c r="C353" s="14" t="s">
        <v>0</v>
      </c>
      <c r="D353" s="14" t="s">
        <v>725</v>
      </c>
      <c r="E353" s="14" t="s">
        <v>0</v>
      </c>
      <c r="F353" s="3" t="s">
        <v>0</v>
      </c>
      <c r="G353" s="8">
        <v>57028428</v>
      </c>
      <c r="H353" s="8">
        <v>34287636.409999996</v>
      </c>
      <c r="I353" s="28">
        <f t="shared" si="15"/>
        <v>60.123762152447888</v>
      </c>
      <c r="J353" s="8">
        <v>21715665</v>
      </c>
      <c r="K353" s="8">
        <v>38694300.560000002</v>
      </c>
      <c r="L353" s="28">
        <f t="shared" si="17"/>
        <v>178.18611845412059</v>
      </c>
      <c r="M353" s="8">
        <v>78744093</v>
      </c>
      <c r="N353" s="8">
        <v>72981936.969999999</v>
      </c>
      <c r="O353" s="28">
        <f t="shared" si="16"/>
        <v>92.682427582218779</v>
      </c>
    </row>
    <row r="354" spans="1:15" ht="12.75">
      <c r="A354" s="44" t="s">
        <v>726</v>
      </c>
      <c r="B354" s="44"/>
      <c r="C354" s="14" t="s">
        <v>727</v>
      </c>
      <c r="D354" s="14" t="s">
        <v>728</v>
      </c>
      <c r="E354" s="14" t="s">
        <v>729</v>
      </c>
      <c r="F354" s="3" t="s">
        <v>0</v>
      </c>
      <c r="G354" s="8">
        <v>5550000</v>
      </c>
      <c r="H354" s="8">
        <v>3496928.47</v>
      </c>
      <c r="I354" s="28">
        <f t="shared" si="15"/>
        <v>63.007720180180179</v>
      </c>
      <c r="J354" s="8" t="s">
        <v>0</v>
      </c>
      <c r="K354" s="8" t="s">
        <v>0</v>
      </c>
      <c r="L354" s="28"/>
      <c r="M354" s="8">
        <v>5550000</v>
      </c>
      <c r="N354" s="8">
        <v>3496928.47</v>
      </c>
      <c r="O354" s="28">
        <f t="shared" si="16"/>
        <v>63.007720180180179</v>
      </c>
    </row>
    <row r="355" spans="1:15" ht="12.75">
      <c r="A355" s="44" t="s">
        <v>726</v>
      </c>
      <c r="B355" s="44"/>
      <c r="C355" s="14" t="s">
        <v>727</v>
      </c>
      <c r="D355" s="14" t="s">
        <v>728</v>
      </c>
      <c r="E355" s="14" t="s">
        <v>730</v>
      </c>
      <c r="F355" s="3" t="s">
        <v>0</v>
      </c>
      <c r="G355" s="8">
        <v>47423350</v>
      </c>
      <c r="H355" s="8">
        <v>28018912.460000001</v>
      </c>
      <c r="I355" s="28">
        <f t="shared" si="15"/>
        <v>59.082524663483284</v>
      </c>
      <c r="J355" s="8">
        <v>21715665</v>
      </c>
      <c r="K355" s="8">
        <v>38694300.560000002</v>
      </c>
      <c r="L355" s="28">
        <f t="shared" si="17"/>
        <v>178.18611845412059</v>
      </c>
      <c r="M355" s="8">
        <v>69139015</v>
      </c>
      <c r="N355" s="8">
        <v>66713213.020000003</v>
      </c>
      <c r="O355" s="28">
        <f t="shared" si="16"/>
        <v>96.491413740852408</v>
      </c>
    </row>
    <row r="356" spans="1:15" ht="12.75">
      <c r="A356" s="44" t="s">
        <v>726</v>
      </c>
      <c r="B356" s="44"/>
      <c r="C356" s="14" t="s">
        <v>727</v>
      </c>
      <c r="D356" s="14" t="s">
        <v>728</v>
      </c>
      <c r="E356" s="14" t="s">
        <v>731</v>
      </c>
      <c r="F356" s="3" t="s">
        <v>0</v>
      </c>
      <c r="G356" s="8">
        <v>1216532</v>
      </c>
      <c r="H356" s="8">
        <v>702015.95</v>
      </c>
      <c r="I356" s="28">
        <f t="shared" si="15"/>
        <v>57.706328316887678</v>
      </c>
      <c r="J356" s="8" t="s">
        <v>0</v>
      </c>
      <c r="K356" s="8" t="s">
        <v>0</v>
      </c>
      <c r="L356" s="28"/>
      <c r="M356" s="8">
        <v>1216532</v>
      </c>
      <c r="N356" s="8">
        <v>702015.95</v>
      </c>
      <c r="O356" s="28">
        <f t="shared" si="16"/>
        <v>57.706328316887678</v>
      </c>
    </row>
    <row r="357" spans="1:15" ht="12.75">
      <c r="A357" s="44" t="s">
        <v>726</v>
      </c>
      <c r="B357" s="44"/>
      <c r="C357" s="14" t="s">
        <v>727</v>
      </c>
      <c r="D357" s="14" t="s">
        <v>728</v>
      </c>
      <c r="E357" s="14" t="s">
        <v>732</v>
      </c>
      <c r="F357" s="3" t="s">
        <v>0</v>
      </c>
      <c r="G357" s="8">
        <v>866453</v>
      </c>
      <c r="H357" s="8">
        <v>817981.21</v>
      </c>
      <c r="I357" s="28">
        <f t="shared" si="15"/>
        <v>94.405721949142077</v>
      </c>
      <c r="J357" s="8" t="s">
        <v>0</v>
      </c>
      <c r="K357" s="8" t="s">
        <v>0</v>
      </c>
      <c r="L357" s="28"/>
      <c r="M357" s="8">
        <v>866453</v>
      </c>
      <c r="N357" s="8">
        <v>817981.21</v>
      </c>
      <c r="O357" s="28">
        <f t="shared" si="16"/>
        <v>94.405721949142077</v>
      </c>
    </row>
    <row r="358" spans="1:15" ht="12.75">
      <c r="A358" s="44" t="s">
        <v>726</v>
      </c>
      <c r="B358" s="44"/>
      <c r="C358" s="14" t="s">
        <v>727</v>
      </c>
      <c r="D358" s="14" t="s">
        <v>728</v>
      </c>
      <c r="E358" s="14" t="s">
        <v>733</v>
      </c>
      <c r="F358" s="3" t="s">
        <v>0</v>
      </c>
      <c r="G358" s="8">
        <v>448738</v>
      </c>
      <c r="H358" s="8">
        <v>320533.95</v>
      </c>
      <c r="I358" s="28">
        <f t="shared" si="15"/>
        <v>71.430088381193485</v>
      </c>
      <c r="J358" s="8" t="s">
        <v>0</v>
      </c>
      <c r="K358" s="8" t="s">
        <v>0</v>
      </c>
      <c r="L358" s="28"/>
      <c r="M358" s="8">
        <v>448738</v>
      </c>
      <c r="N358" s="8">
        <v>320533.95</v>
      </c>
      <c r="O358" s="28">
        <f t="shared" si="16"/>
        <v>71.430088381193485</v>
      </c>
    </row>
    <row r="359" spans="1:15" ht="12.75">
      <c r="A359" s="44" t="s">
        <v>726</v>
      </c>
      <c r="B359" s="44"/>
      <c r="C359" s="14" t="s">
        <v>727</v>
      </c>
      <c r="D359" s="14" t="s">
        <v>728</v>
      </c>
      <c r="E359" s="14" t="s">
        <v>734</v>
      </c>
      <c r="F359" s="3" t="s">
        <v>0</v>
      </c>
      <c r="G359" s="8">
        <v>1523355</v>
      </c>
      <c r="H359" s="8">
        <v>931264.37</v>
      </c>
      <c r="I359" s="28">
        <f t="shared" si="15"/>
        <v>61.132458947520441</v>
      </c>
      <c r="J359" s="8" t="s">
        <v>0</v>
      </c>
      <c r="K359" s="8" t="s">
        <v>0</v>
      </c>
      <c r="L359" s="28"/>
      <c r="M359" s="8">
        <v>1523355</v>
      </c>
      <c r="N359" s="8">
        <v>931264.37</v>
      </c>
      <c r="O359" s="28">
        <f t="shared" si="16"/>
        <v>61.132458947520441</v>
      </c>
    </row>
    <row r="360" spans="1:15" ht="12.75">
      <c r="A360" s="37" t="s">
        <v>735</v>
      </c>
      <c r="B360" s="37"/>
      <c r="C360" s="3" t="s">
        <v>0</v>
      </c>
      <c r="D360" s="3" t="s">
        <v>736</v>
      </c>
      <c r="E360" s="3" t="s">
        <v>0</v>
      </c>
      <c r="F360" s="3" t="s">
        <v>0</v>
      </c>
      <c r="G360" s="17">
        <v>16093300</v>
      </c>
      <c r="H360" s="17">
        <v>11308577.800000001</v>
      </c>
      <c r="I360" s="29">
        <f t="shared" si="15"/>
        <v>70.268855983545947</v>
      </c>
      <c r="J360" s="17">
        <v>12994600</v>
      </c>
      <c r="K360" s="17">
        <v>12912390</v>
      </c>
      <c r="L360" s="29">
        <f t="shared" si="17"/>
        <v>99.367352592615404</v>
      </c>
      <c r="M360" s="17">
        <v>29087900</v>
      </c>
      <c r="N360" s="17">
        <v>24220967.800000001</v>
      </c>
      <c r="O360" s="29">
        <f t="shared" si="16"/>
        <v>83.268189865889255</v>
      </c>
    </row>
    <row r="361" spans="1:15" ht="12.75">
      <c r="A361" s="44" t="s">
        <v>737</v>
      </c>
      <c r="B361" s="44"/>
      <c r="C361" s="14" t="s">
        <v>738</v>
      </c>
      <c r="D361" s="14" t="s">
        <v>739</v>
      </c>
      <c r="E361" s="14" t="s">
        <v>740</v>
      </c>
      <c r="F361" s="3" t="s">
        <v>0</v>
      </c>
      <c r="G361" s="8">
        <v>878300</v>
      </c>
      <c r="H361" s="8">
        <v>620000</v>
      </c>
      <c r="I361" s="28">
        <f t="shared" si="15"/>
        <v>70.590914266196052</v>
      </c>
      <c r="J361" s="8">
        <v>70200</v>
      </c>
      <c r="K361" s="8">
        <v>70200</v>
      </c>
      <c r="L361" s="28">
        <f t="shared" si="17"/>
        <v>100</v>
      </c>
      <c r="M361" s="8">
        <v>948500</v>
      </c>
      <c r="N361" s="8">
        <v>690200</v>
      </c>
      <c r="O361" s="28">
        <f t="shared" si="16"/>
        <v>72.767527675276753</v>
      </c>
    </row>
    <row r="362" spans="1:15" ht="12.75">
      <c r="A362" s="44" t="s">
        <v>741</v>
      </c>
      <c r="B362" s="44"/>
      <c r="C362" s="14" t="s">
        <v>738</v>
      </c>
      <c r="D362" s="14" t="s">
        <v>742</v>
      </c>
      <c r="E362" s="14" t="s">
        <v>743</v>
      </c>
      <c r="F362" s="3" t="s">
        <v>0</v>
      </c>
      <c r="G362" s="8">
        <v>15215000</v>
      </c>
      <c r="H362" s="8">
        <v>10688577.800000001</v>
      </c>
      <c r="I362" s="28">
        <f t="shared" si="15"/>
        <v>70.250264870193888</v>
      </c>
      <c r="J362" s="8">
        <v>12924400</v>
      </c>
      <c r="K362" s="8">
        <v>12842190</v>
      </c>
      <c r="L362" s="28">
        <f t="shared" si="17"/>
        <v>99.363916313329824</v>
      </c>
      <c r="M362" s="8">
        <v>28139400</v>
      </c>
      <c r="N362" s="8">
        <v>23530767.800000001</v>
      </c>
      <c r="O362" s="28">
        <f t="shared" si="16"/>
        <v>83.622137643304413</v>
      </c>
    </row>
    <row r="363" spans="1:15" ht="12.75">
      <c r="A363" s="37" t="s">
        <v>744</v>
      </c>
      <c r="B363" s="37"/>
      <c r="C363" s="3" t="s">
        <v>0</v>
      </c>
      <c r="D363" s="3" t="s">
        <v>745</v>
      </c>
      <c r="E363" s="3" t="s">
        <v>0</v>
      </c>
      <c r="F363" s="3" t="s">
        <v>0</v>
      </c>
      <c r="G363" s="17" t="s">
        <v>0</v>
      </c>
      <c r="H363" s="17" t="s">
        <v>0</v>
      </c>
      <c r="I363" s="29"/>
      <c r="J363" s="17">
        <v>100000</v>
      </c>
      <c r="K363" s="17" t="s">
        <v>0</v>
      </c>
      <c r="L363" s="29">
        <f t="shared" si="17"/>
        <v>0</v>
      </c>
      <c r="M363" s="17">
        <v>100000</v>
      </c>
      <c r="N363" s="17" t="s">
        <v>0</v>
      </c>
      <c r="O363" s="29">
        <f t="shared" si="16"/>
        <v>0</v>
      </c>
    </row>
    <row r="364" spans="1:15" ht="12.75">
      <c r="A364" s="44" t="s">
        <v>746</v>
      </c>
      <c r="B364" s="44"/>
      <c r="C364" s="14" t="s">
        <v>747</v>
      </c>
      <c r="D364" s="14" t="s">
        <v>748</v>
      </c>
      <c r="E364" s="14" t="s">
        <v>749</v>
      </c>
      <c r="F364" s="3" t="s">
        <v>0</v>
      </c>
      <c r="G364" s="8" t="s">
        <v>0</v>
      </c>
      <c r="H364" s="8" t="s">
        <v>0</v>
      </c>
      <c r="I364" s="28"/>
      <c r="J364" s="8">
        <v>100000</v>
      </c>
      <c r="K364" s="8" t="s">
        <v>0</v>
      </c>
      <c r="L364" s="28">
        <f t="shared" si="17"/>
        <v>0</v>
      </c>
      <c r="M364" s="8">
        <v>100000</v>
      </c>
      <c r="N364" s="8" t="s">
        <v>0</v>
      </c>
      <c r="O364" s="28">
        <f t="shared" si="16"/>
        <v>0</v>
      </c>
    </row>
    <row r="365" spans="1:15" ht="12.75">
      <c r="A365" s="47" t="s">
        <v>750</v>
      </c>
      <c r="B365" s="47"/>
      <c r="C365" s="3" t="s">
        <v>277</v>
      </c>
      <c r="D365" s="3" t="s">
        <v>751</v>
      </c>
      <c r="E365" s="3" t="s">
        <v>752</v>
      </c>
      <c r="F365" s="3" t="s">
        <v>0</v>
      </c>
      <c r="G365" s="17">
        <v>1908732</v>
      </c>
      <c r="H365" s="17">
        <v>834593.18</v>
      </c>
      <c r="I365" s="29">
        <f t="shared" si="15"/>
        <v>43.725005920160612</v>
      </c>
      <c r="J365" s="17" t="s">
        <v>0</v>
      </c>
      <c r="K365" s="17" t="s">
        <v>0</v>
      </c>
      <c r="L365" s="29"/>
      <c r="M365" s="17">
        <v>1908732</v>
      </c>
      <c r="N365" s="17">
        <v>834593.18</v>
      </c>
      <c r="O365" s="29">
        <f t="shared" si="16"/>
        <v>43.725005920160612</v>
      </c>
    </row>
    <row r="366" spans="1:15" ht="12.75">
      <c r="A366" s="37" t="s">
        <v>753</v>
      </c>
      <c r="B366" s="37"/>
      <c r="C366" s="3" t="s">
        <v>0</v>
      </c>
      <c r="D366" s="3" t="s">
        <v>754</v>
      </c>
      <c r="E366" s="3" t="s">
        <v>0</v>
      </c>
      <c r="F366" s="3" t="s">
        <v>0</v>
      </c>
      <c r="G366" s="17">
        <v>50000000</v>
      </c>
      <c r="H366" s="17" t="s">
        <v>0</v>
      </c>
      <c r="I366" s="29">
        <f t="shared" si="15"/>
        <v>0</v>
      </c>
      <c r="J366" s="17" t="s">
        <v>0</v>
      </c>
      <c r="K366" s="17" t="s">
        <v>0</v>
      </c>
      <c r="L366" s="29"/>
      <c r="M366" s="17">
        <v>50000000</v>
      </c>
      <c r="N366" s="17" t="s">
        <v>0</v>
      </c>
      <c r="O366" s="29">
        <f t="shared" si="16"/>
        <v>0</v>
      </c>
    </row>
    <row r="367" spans="1:15" ht="12.75">
      <c r="A367" s="44" t="s">
        <v>755</v>
      </c>
      <c r="B367" s="44"/>
      <c r="C367" s="14" t="s">
        <v>280</v>
      </c>
      <c r="D367" s="14" t="s">
        <v>756</v>
      </c>
      <c r="E367" s="14" t="s">
        <v>757</v>
      </c>
      <c r="F367" s="3" t="s">
        <v>0</v>
      </c>
      <c r="G367" s="8">
        <v>50000000</v>
      </c>
      <c r="H367" s="8" t="s">
        <v>0</v>
      </c>
      <c r="I367" s="28">
        <f t="shared" si="15"/>
        <v>0</v>
      </c>
      <c r="J367" s="8" t="s">
        <v>0</v>
      </c>
      <c r="K367" s="8" t="s">
        <v>0</v>
      </c>
      <c r="L367" s="28"/>
      <c r="M367" s="8">
        <v>50000000</v>
      </c>
      <c r="N367" s="8" t="s">
        <v>0</v>
      </c>
      <c r="O367" s="28">
        <f t="shared" si="16"/>
        <v>0</v>
      </c>
    </row>
    <row r="368" spans="1:15" ht="12.75">
      <c r="A368" s="37" t="s">
        <v>758</v>
      </c>
      <c r="B368" s="37"/>
      <c r="C368" s="3" t="s">
        <v>0</v>
      </c>
      <c r="D368" s="3" t="s">
        <v>759</v>
      </c>
      <c r="E368" s="3" t="s">
        <v>0</v>
      </c>
      <c r="F368" s="3" t="s">
        <v>0</v>
      </c>
      <c r="G368" s="17">
        <v>5089787652.21</v>
      </c>
      <c r="H368" s="17">
        <v>4339987105.7399998</v>
      </c>
      <c r="I368" s="29">
        <f t="shared" si="15"/>
        <v>85.26852989349301</v>
      </c>
      <c r="J368" s="17">
        <v>3082879014.1799998</v>
      </c>
      <c r="K368" s="17">
        <v>2064443327.0999999</v>
      </c>
      <c r="L368" s="29">
        <f t="shared" si="17"/>
        <v>66.964785760465901</v>
      </c>
      <c r="M368" s="17">
        <v>8172666666.3900003</v>
      </c>
      <c r="N368" s="17">
        <v>6404430432.8400002</v>
      </c>
      <c r="O368" s="29">
        <f t="shared" si="16"/>
        <v>78.364023571133131</v>
      </c>
    </row>
    <row r="369" spans="1:15" ht="12.75">
      <c r="A369" s="44" t="s">
        <v>760</v>
      </c>
      <c r="B369" s="44"/>
      <c r="C369" s="14" t="s">
        <v>281</v>
      </c>
      <c r="D369" s="14" t="s">
        <v>761</v>
      </c>
      <c r="E369" s="14" t="s">
        <v>762</v>
      </c>
      <c r="F369" s="3" t="s">
        <v>0</v>
      </c>
      <c r="G369" s="8">
        <v>468801200</v>
      </c>
      <c r="H369" s="8" t="s">
        <v>0</v>
      </c>
      <c r="I369" s="28">
        <f t="shared" si="15"/>
        <v>0</v>
      </c>
      <c r="J369" s="8" t="s">
        <v>0</v>
      </c>
      <c r="K369" s="8" t="s">
        <v>0</v>
      </c>
      <c r="L369" s="28"/>
      <c r="M369" s="8">
        <v>468801200</v>
      </c>
      <c r="N369" s="8" t="s">
        <v>0</v>
      </c>
      <c r="O369" s="28">
        <f t="shared" si="16"/>
        <v>0</v>
      </c>
    </row>
    <row r="370" spans="1:15" ht="28.5" customHeight="1">
      <c r="A370" s="44" t="s">
        <v>763</v>
      </c>
      <c r="B370" s="44"/>
      <c r="C370" s="14" t="s">
        <v>281</v>
      </c>
      <c r="D370" s="14" t="s">
        <v>764</v>
      </c>
      <c r="E370" s="14" t="s">
        <v>765</v>
      </c>
      <c r="F370" s="3" t="s">
        <v>0</v>
      </c>
      <c r="G370" s="8">
        <v>215370000</v>
      </c>
      <c r="H370" s="8">
        <v>211770927.84999999</v>
      </c>
      <c r="I370" s="28">
        <f t="shared" si="15"/>
        <v>98.3288888192413</v>
      </c>
      <c r="J370" s="8" t="s">
        <v>0</v>
      </c>
      <c r="K370" s="8" t="s">
        <v>0</v>
      </c>
      <c r="L370" s="28"/>
      <c r="M370" s="8">
        <v>215370000</v>
      </c>
      <c r="N370" s="8">
        <v>211770927.84999999</v>
      </c>
      <c r="O370" s="28">
        <f t="shared" si="16"/>
        <v>98.3288888192413</v>
      </c>
    </row>
    <row r="371" spans="1:15" ht="12.75">
      <c r="A371" s="37" t="s">
        <v>766</v>
      </c>
      <c r="B371" s="37"/>
      <c r="C371" s="3" t="s">
        <v>0</v>
      </c>
      <c r="D371" s="3" t="s">
        <v>767</v>
      </c>
      <c r="E371" s="3" t="s">
        <v>0</v>
      </c>
      <c r="F371" s="3" t="s">
        <v>0</v>
      </c>
      <c r="G371" s="17">
        <v>5773958852.21</v>
      </c>
      <c r="H371" s="17">
        <v>4551758033.5900002</v>
      </c>
      <c r="I371" s="29">
        <f t="shared" si="15"/>
        <v>78.832533277368285</v>
      </c>
      <c r="J371" s="17">
        <v>3082879014.1799998</v>
      </c>
      <c r="K371" s="17">
        <v>2064443327.0999999</v>
      </c>
      <c r="L371" s="29">
        <f t="shared" si="17"/>
        <v>66.964785760465901</v>
      </c>
      <c r="M371" s="17">
        <v>8856837866.3899994</v>
      </c>
      <c r="N371" s="17">
        <v>6616201360.6899996</v>
      </c>
      <c r="O371" s="29">
        <f t="shared" si="16"/>
        <v>74.701619929130857</v>
      </c>
    </row>
    <row r="372" spans="1:15" ht="31.5" customHeight="1">
      <c r="A372" s="41" t="s">
        <v>768</v>
      </c>
      <c r="B372" s="41"/>
      <c r="C372" s="14" t="s">
        <v>0</v>
      </c>
      <c r="D372" s="14" t="s">
        <v>769</v>
      </c>
      <c r="E372" s="14" t="s">
        <v>0</v>
      </c>
      <c r="F372" s="3" t="s">
        <v>0</v>
      </c>
      <c r="G372" s="8">
        <v>67973226</v>
      </c>
      <c r="H372" s="8">
        <v>65094281.880000003</v>
      </c>
      <c r="I372" s="28">
        <f t="shared" si="15"/>
        <v>95.764591017057228</v>
      </c>
      <c r="J372" s="8" t="s">
        <v>0</v>
      </c>
      <c r="K372" s="8" t="s">
        <v>0</v>
      </c>
      <c r="L372" s="28"/>
      <c r="M372" s="8">
        <v>67973226</v>
      </c>
      <c r="N372" s="8">
        <v>65094281.880000003</v>
      </c>
      <c r="O372" s="28">
        <f t="shared" si="16"/>
        <v>95.764591017057228</v>
      </c>
    </row>
    <row r="373" spans="1:15" ht="12.75">
      <c r="A373" s="44" t="s">
        <v>242</v>
      </c>
      <c r="B373" s="44"/>
      <c r="C373" s="14" t="s">
        <v>281</v>
      </c>
      <c r="D373" s="14" t="s">
        <v>770</v>
      </c>
      <c r="E373" s="14" t="s">
        <v>771</v>
      </c>
      <c r="F373" s="3" t="s">
        <v>0</v>
      </c>
      <c r="G373" s="8">
        <v>46500000</v>
      </c>
      <c r="H373" s="8">
        <v>46040281.880000003</v>
      </c>
      <c r="I373" s="28">
        <f t="shared" si="15"/>
        <v>99.01135888172044</v>
      </c>
      <c r="J373" s="8" t="s">
        <v>0</v>
      </c>
      <c r="K373" s="8" t="s">
        <v>0</v>
      </c>
      <c r="L373" s="28"/>
      <c r="M373" s="8">
        <v>46500000</v>
      </c>
      <c r="N373" s="8">
        <v>46040281.880000003</v>
      </c>
      <c r="O373" s="28">
        <f t="shared" si="16"/>
        <v>99.01135888172044</v>
      </c>
    </row>
    <row r="374" spans="1:15" ht="12.75">
      <c r="A374" s="44" t="s">
        <v>242</v>
      </c>
      <c r="B374" s="44"/>
      <c r="C374" s="14" t="s">
        <v>281</v>
      </c>
      <c r="D374" s="14" t="s">
        <v>770</v>
      </c>
      <c r="E374" s="14" t="s">
        <v>772</v>
      </c>
      <c r="F374" s="3" t="s">
        <v>0</v>
      </c>
      <c r="G374" s="8">
        <v>21473226</v>
      </c>
      <c r="H374" s="8">
        <v>19054000</v>
      </c>
      <c r="I374" s="28">
        <f t="shared" si="15"/>
        <v>88.73375616686566</v>
      </c>
      <c r="J374" s="8" t="s">
        <v>0</v>
      </c>
      <c r="K374" s="8" t="s">
        <v>0</v>
      </c>
      <c r="L374" s="28"/>
      <c r="M374" s="8">
        <v>21473226</v>
      </c>
      <c r="N374" s="8">
        <v>19054000</v>
      </c>
      <c r="O374" s="28">
        <f t="shared" si="16"/>
        <v>88.73375616686566</v>
      </c>
    </row>
    <row r="375" spans="1:15" ht="12.75">
      <c r="A375" s="37" t="s">
        <v>246</v>
      </c>
      <c r="B375" s="37"/>
      <c r="C375" s="3" t="s">
        <v>0</v>
      </c>
      <c r="D375" s="3" t="s">
        <v>773</v>
      </c>
      <c r="E375" s="3" t="s">
        <v>0</v>
      </c>
      <c r="F375" s="3" t="s">
        <v>0</v>
      </c>
      <c r="G375" s="17">
        <v>5841932078.21</v>
      </c>
      <c r="H375" s="17">
        <v>4616852315.4700003</v>
      </c>
      <c r="I375" s="29">
        <f t="shared" si="15"/>
        <v>79.029544569519018</v>
      </c>
      <c r="J375" s="17">
        <v>3082879014.1799998</v>
      </c>
      <c r="K375" s="17">
        <v>2064443327.0999999</v>
      </c>
      <c r="L375" s="29">
        <f t="shared" si="17"/>
        <v>66.964785760465901</v>
      </c>
      <c r="M375" s="17">
        <v>8924811092.3899994</v>
      </c>
      <c r="N375" s="17">
        <v>6681295642.5699997</v>
      </c>
      <c r="O375" s="29">
        <f t="shared" si="16"/>
        <v>74.862039917763653</v>
      </c>
    </row>
    <row r="376" spans="1:15" ht="12.75">
      <c r="A376" s="46" t="s">
        <v>774</v>
      </c>
      <c r="B376" s="46"/>
      <c r="C376" s="3" t="s">
        <v>0</v>
      </c>
      <c r="D376" s="3" t="s">
        <v>0</v>
      </c>
      <c r="E376" s="4" t="s">
        <v>0</v>
      </c>
      <c r="F376" s="3" t="s">
        <v>0</v>
      </c>
      <c r="G376" s="5" t="s">
        <v>0</v>
      </c>
      <c r="H376" s="6" t="s">
        <v>0</v>
      </c>
      <c r="I376" s="28"/>
      <c r="J376" s="6" t="s">
        <v>0</v>
      </c>
      <c r="K376" s="6" t="s">
        <v>0</v>
      </c>
      <c r="L376" s="28"/>
      <c r="M376" s="7" t="s">
        <v>0</v>
      </c>
      <c r="N376" s="7" t="s">
        <v>0</v>
      </c>
      <c r="O376" s="28"/>
    </row>
    <row r="377" spans="1:15" ht="12.75">
      <c r="A377" s="37" t="s">
        <v>722</v>
      </c>
      <c r="B377" s="37"/>
      <c r="C377" s="3" t="s">
        <v>0</v>
      </c>
      <c r="D377" s="3" t="s">
        <v>723</v>
      </c>
      <c r="E377" s="3" t="s">
        <v>0</v>
      </c>
      <c r="F377" s="3" t="s">
        <v>0</v>
      </c>
      <c r="G377" s="8" t="s">
        <v>0</v>
      </c>
      <c r="H377" s="8" t="s">
        <v>0</v>
      </c>
      <c r="I377" s="28"/>
      <c r="J377" s="17">
        <v>73721146</v>
      </c>
      <c r="K377" s="17">
        <v>2642709.0499999998</v>
      </c>
      <c r="L377" s="29">
        <f t="shared" si="17"/>
        <v>3.5847367999406838</v>
      </c>
      <c r="M377" s="17">
        <v>73721146</v>
      </c>
      <c r="N377" s="17">
        <v>2642709.0499999998</v>
      </c>
      <c r="O377" s="29">
        <f t="shared" si="16"/>
        <v>3.5847367999406838</v>
      </c>
    </row>
    <row r="378" spans="1:15" ht="12.75">
      <c r="A378" s="47" t="s">
        <v>775</v>
      </c>
      <c r="B378" s="47"/>
      <c r="C378" s="3" t="s">
        <v>0</v>
      </c>
      <c r="D378" s="3" t="s">
        <v>776</v>
      </c>
      <c r="E378" s="3" t="s">
        <v>0</v>
      </c>
      <c r="F378" s="3" t="s">
        <v>0</v>
      </c>
      <c r="G378" s="8" t="s">
        <v>0</v>
      </c>
      <c r="H378" s="8" t="s">
        <v>0</v>
      </c>
      <c r="I378" s="28"/>
      <c r="J378" s="17">
        <v>73721146</v>
      </c>
      <c r="K378" s="17">
        <v>2642709.0499999998</v>
      </c>
      <c r="L378" s="29">
        <f t="shared" si="17"/>
        <v>3.5847367999406838</v>
      </c>
      <c r="M378" s="17">
        <v>73721146</v>
      </c>
      <c r="N378" s="17">
        <v>2642709.0499999998</v>
      </c>
      <c r="O378" s="29">
        <f t="shared" si="16"/>
        <v>3.5847367999406838</v>
      </c>
    </row>
    <row r="379" spans="1:15" ht="30.75" customHeight="1">
      <c r="A379" s="47" t="s">
        <v>777</v>
      </c>
      <c r="B379" s="47"/>
      <c r="C379" s="3" t="s">
        <v>0</v>
      </c>
      <c r="D379" s="3" t="s">
        <v>778</v>
      </c>
      <c r="E379" s="3" t="s">
        <v>0</v>
      </c>
      <c r="F379" s="3" t="s">
        <v>0</v>
      </c>
      <c r="G379" s="8" t="s">
        <v>0</v>
      </c>
      <c r="H379" s="8" t="s">
        <v>0</v>
      </c>
      <c r="I379" s="28"/>
      <c r="J379" s="17">
        <v>359500</v>
      </c>
      <c r="K379" s="17">
        <v>2642709.0499999998</v>
      </c>
      <c r="L379" s="29">
        <f t="shared" si="17"/>
        <v>735.10682892906812</v>
      </c>
      <c r="M379" s="17">
        <v>359500</v>
      </c>
      <c r="N379" s="17">
        <v>2642709.0499999998</v>
      </c>
      <c r="O379" s="29">
        <f t="shared" si="16"/>
        <v>735.10682892906812</v>
      </c>
    </row>
    <row r="380" spans="1:15" ht="32.25" customHeight="1">
      <c r="A380" s="42" t="s">
        <v>779</v>
      </c>
      <c r="B380" s="42"/>
      <c r="C380" s="16" t="s">
        <v>491</v>
      </c>
      <c r="D380" s="16" t="s">
        <v>780</v>
      </c>
      <c r="E380" s="16" t="s">
        <v>781</v>
      </c>
      <c r="F380" s="9" t="s">
        <v>0</v>
      </c>
      <c r="G380" s="8" t="s">
        <v>0</v>
      </c>
      <c r="H380" s="8" t="s">
        <v>0</v>
      </c>
      <c r="I380" s="28"/>
      <c r="J380" s="8">
        <v>10359500</v>
      </c>
      <c r="K380" s="8">
        <v>9075513</v>
      </c>
      <c r="L380" s="28">
        <f t="shared" si="17"/>
        <v>87.605704908538058</v>
      </c>
      <c r="M380" s="8">
        <v>10359500</v>
      </c>
      <c r="N380" s="8">
        <v>9075513</v>
      </c>
      <c r="O380" s="28">
        <f t="shared" si="16"/>
        <v>87.605704908538058</v>
      </c>
    </row>
    <row r="381" spans="1:15" ht="34.5" customHeight="1">
      <c r="A381" s="42" t="s">
        <v>782</v>
      </c>
      <c r="B381" s="42"/>
      <c r="C381" s="16" t="s">
        <v>491</v>
      </c>
      <c r="D381" s="16" t="s">
        <v>783</v>
      </c>
      <c r="E381" s="16" t="s">
        <v>784</v>
      </c>
      <c r="F381" s="9" t="s">
        <v>0</v>
      </c>
      <c r="G381" s="8" t="s">
        <v>0</v>
      </c>
      <c r="H381" s="8" t="s">
        <v>0</v>
      </c>
      <c r="I381" s="28"/>
      <c r="J381" s="8">
        <v>-10000000</v>
      </c>
      <c r="K381" s="8">
        <v>-6432803.9500000002</v>
      </c>
      <c r="L381" s="28">
        <f t="shared" si="17"/>
        <v>64.328039500000003</v>
      </c>
      <c r="M381" s="8">
        <v>-10000000</v>
      </c>
      <c r="N381" s="8">
        <v>-6432803.9500000002</v>
      </c>
      <c r="O381" s="28">
        <f t="shared" si="16"/>
        <v>64.328039500000003</v>
      </c>
    </row>
    <row r="382" spans="1:15" ht="30.75" customHeight="1">
      <c r="A382" s="44" t="s">
        <v>785</v>
      </c>
      <c r="B382" s="44"/>
      <c r="C382" s="14" t="s">
        <v>0</v>
      </c>
      <c r="D382" s="14" t="s">
        <v>786</v>
      </c>
      <c r="E382" s="14" t="s">
        <v>0</v>
      </c>
      <c r="F382" s="3" t="s">
        <v>0</v>
      </c>
      <c r="G382" s="8" t="s">
        <v>0</v>
      </c>
      <c r="H382" s="8" t="s">
        <v>0</v>
      </c>
      <c r="I382" s="28"/>
      <c r="J382" s="8">
        <v>73361646</v>
      </c>
      <c r="K382" s="8" t="s">
        <v>0</v>
      </c>
      <c r="L382" s="28">
        <f t="shared" si="17"/>
        <v>0</v>
      </c>
      <c r="M382" s="8">
        <v>73361646</v>
      </c>
      <c r="N382" s="8" t="s">
        <v>0</v>
      </c>
      <c r="O382" s="28">
        <f t="shared" si="16"/>
        <v>0</v>
      </c>
    </row>
    <row r="383" spans="1:15" ht="32.25" customHeight="1">
      <c r="A383" s="42" t="s">
        <v>787</v>
      </c>
      <c r="B383" s="42"/>
      <c r="C383" s="16" t="s">
        <v>659</v>
      </c>
      <c r="D383" s="16" t="s">
        <v>788</v>
      </c>
      <c r="E383" s="16" t="s">
        <v>789</v>
      </c>
      <c r="F383" s="9" t="s">
        <v>0</v>
      </c>
      <c r="G383" s="8" t="s">
        <v>0</v>
      </c>
      <c r="H383" s="8" t="s">
        <v>0</v>
      </c>
      <c r="I383" s="28"/>
      <c r="J383" s="8">
        <v>73361646</v>
      </c>
      <c r="K383" s="8" t="s">
        <v>0</v>
      </c>
      <c r="L383" s="28">
        <f t="shared" si="17"/>
        <v>0</v>
      </c>
      <c r="M383" s="8">
        <v>73361646</v>
      </c>
      <c r="N383" s="8" t="s">
        <v>0</v>
      </c>
      <c r="O383" s="28">
        <f t="shared" si="16"/>
        <v>0</v>
      </c>
    </row>
    <row r="384" spans="1:15" ht="12.75">
      <c r="A384" s="45" t="s">
        <v>246</v>
      </c>
      <c r="B384" s="45"/>
      <c r="C384" s="18" t="s">
        <v>0</v>
      </c>
      <c r="D384" s="18" t="s">
        <v>759</v>
      </c>
      <c r="E384" s="9" t="s">
        <v>0</v>
      </c>
      <c r="F384" s="9" t="s">
        <v>0</v>
      </c>
      <c r="G384" s="17" t="s">
        <v>0</v>
      </c>
      <c r="H384" s="17" t="s">
        <v>0</v>
      </c>
      <c r="I384" s="28"/>
      <c r="J384" s="17">
        <v>73721146</v>
      </c>
      <c r="K384" s="17">
        <v>2642709.0499999998</v>
      </c>
      <c r="L384" s="29">
        <f t="shared" si="17"/>
        <v>3.5847367999406838</v>
      </c>
      <c r="M384" s="17">
        <v>73721146</v>
      </c>
      <c r="N384" s="17">
        <v>2642709.0499999998</v>
      </c>
      <c r="O384" s="29">
        <f t="shared" si="16"/>
        <v>3.5847367999406838</v>
      </c>
    </row>
    <row r="385" spans="1:15" ht="12.75">
      <c r="A385" s="46" t="s">
        <v>790</v>
      </c>
      <c r="B385" s="46"/>
      <c r="C385" s="3" t="s">
        <v>0</v>
      </c>
      <c r="D385" s="3" t="s">
        <v>0</v>
      </c>
      <c r="E385" s="4" t="s">
        <v>0</v>
      </c>
      <c r="F385" s="3" t="s">
        <v>0</v>
      </c>
      <c r="G385" s="5" t="s">
        <v>0</v>
      </c>
      <c r="H385" s="6" t="s">
        <v>0</v>
      </c>
      <c r="I385" s="28"/>
      <c r="J385" s="6" t="s">
        <v>0</v>
      </c>
      <c r="K385" s="6" t="s">
        <v>0</v>
      </c>
      <c r="L385" s="28"/>
      <c r="M385" s="7" t="s">
        <v>0</v>
      </c>
      <c r="N385" s="7" t="s">
        <v>0</v>
      </c>
      <c r="O385" s="28"/>
    </row>
    <row r="386" spans="1:15" ht="12.75">
      <c r="A386" s="41" t="s">
        <v>839</v>
      </c>
      <c r="B386" s="41"/>
      <c r="C386" s="3" t="s">
        <v>0</v>
      </c>
      <c r="D386" s="3" t="s">
        <v>0</v>
      </c>
      <c r="E386" s="3" t="s">
        <v>0</v>
      </c>
      <c r="F386" s="3" t="s">
        <v>0</v>
      </c>
      <c r="G386" s="8">
        <v>613281291</v>
      </c>
      <c r="H386" s="8">
        <v>1143700769.6099999</v>
      </c>
      <c r="I386" s="28">
        <f t="shared" si="15"/>
        <v>186.48877544350196</v>
      </c>
      <c r="J386" s="8">
        <v>-2688634776.1799998</v>
      </c>
      <c r="K386" s="8">
        <v>-1703560838.53</v>
      </c>
      <c r="L386" s="28">
        <f t="shared" si="17"/>
        <v>63.361556341631918</v>
      </c>
      <c r="M386" s="8">
        <v>-2075353485.1800001</v>
      </c>
      <c r="N386" s="8">
        <v>-559860068.91999996</v>
      </c>
      <c r="O386" s="28">
        <f t="shared" si="16"/>
        <v>26.976612558676578</v>
      </c>
    </row>
    <row r="387" spans="1:15" ht="12.75">
      <c r="A387" s="41" t="s">
        <v>839</v>
      </c>
      <c r="B387" s="41"/>
      <c r="C387" s="3" t="s">
        <v>0</v>
      </c>
      <c r="D387" s="3" t="s">
        <v>0</v>
      </c>
      <c r="E387" s="3" t="s">
        <v>0</v>
      </c>
      <c r="F387" s="3" t="s">
        <v>0</v>
      </c>
      <c r="G387" s="8" t="s">
        <v>0</v>
      </c>
      <c r="H387" s="8">
        <v>1033590136.03</v>
      </c>
      <c r="I387" s="28"/>
      <c r="J387" s="8" t="s">
        <v>0</v>
      </c>
      <c r="K387" s="8">
        <v>-1703584288.53</v>
      </c>
      <c r="L387" s="28"/>
      <c r="M387" s="8" t="s">
        <v>0</v>
      </c>
      <c r="N387" s="8">
        <v>-669994152.5</v>
      </c>
      <c r="O387" s="28"/>
    </row>
    <row r="388" spans="1:15" ht="12.75">
      <c r="A388" s="41" t="s">
        <v>791</v>
      </c>
      <c r="B388" s="41"/>
      <c r="C388" s="3" t="s">
        <v>0</v>
      </c>
      <c r="D388" s="3" t="s">
        <v>0</v>
      </c>
      <c r="E388" s="3" t="s">
        <v>0</v>
      </c>
      <c r="F388" s="3" t="s">
        <v>0</v>
      </c>
      <c r="G388" s="8" t="s">
        <v>0</v>
      </c>
      <c r="H388" s="8" t="s">
        <v>0</v>
      </c>
      <c r="I388" s="28"/>
      <c r="J388" s="8" t="s">
        <v>0</v>
      </c>
      <c r="K388" s="8" t="s">
        <v>0</v>
      </c>
      <c r="L388" s="28"/>
      <c r="M388" s="8" t="s">
        <v>0</v>
      </c>
      <c r="N388" s="8" t="s">
        <v>0</v>
      </c>
      <c r="O388" s="28"/>
    </row>
    <row r="389" spans="1:15" ht="12.75">
      <c r="A389" s="41" t="s">
        <v>840</v>
      </c>
      <c r="B389" s="41"/>
      <c r="C389" s="3" t="s">
        <v>0</v>
      </c>
      <c r="D389" s="3" t="s">
        <v>0</v>
      </c>
      <c r="E389" s="3" t="s">
        <v>0</v>
      </c>
      <c r="F389" s="14" t="s">
        <v>792</v>
      </c>
      <c r="G389" s="8" t="s">
        <v>0</v>
      </c>
      <c r="H389" s="8">
        <v>-1143700769.6099999</v>
      </c>
      <c r="I389" s="28"/>
      <c r="J389" s="8" t="s">
        <v>0</v>
      </c>
      <c r="K389" s="8">
        <v>1707180732.4000001</v>
      </c>
      <c r="L389" s="28"/>
      <c r="M389" s="8" t="s">
        <v>0</v>
      </c>
      <c r="N389" s="8">
        <v>563479962.78999996</v>
      </c>
      <c r="O389" s="28"/>
    </row>
    <row r="390" spans="1:15" ht="12.75">
      <c r="A390" s="41" t="s">
        <v>840</v>
      </c>
      <c r="B390" s="41"/>
      <c r="C390" s="3" t="s">
        <v>0</v>
      </c>
      <c r="D390" s="3" t="s">
        <v>0</v>
      </c>
      <c r="E390" s="3" t="s">
        <v>0</v>
      </c>
      <c r="F390" s="14" t="s">
        <v>792</v>
      </c>
      <c r="G390" s="8" t="s">
        <v>0</v>
      </c>
      <c r="H390" s="8">
        <v>-1033590136.03</v>
      </c>
      <c r="I390" s="28"/>
      <c r="J390" s="8" t="s">
        <v>0</v>
      </c>
      <c r="K390" s="8">
        <v>1707204182.4000001</v>
      </c>
      <c r="L390" s="28"/>
      <c r="M390" s="8" t="s">
        <v>0</v>
      </c>
      <c r="N390" s="8">
        <v>673614046.37</v>
      </c>
      <c r="O390" s="28"/>
    </row>
    <row r="391" spans="1:15" ht="12.75">
      <c r="A391" s="40" t="s">
        <v>841</v>
      </c>
      <c r="B391" s="40"/>
      <c r="C391" s="3" t="s">
        <v>0</v>
      </c>
      <c r="D391" s="3" t="s">
        <v>0</v>
      </c>
      <c r="E391" s="3" t="s">
        <v>0</v>
      </c>
      <c r="F391" s="14" t="s">
        <v>794</v>
      </c>
      <c r="G391" s="8" t="s">
        <v>0</v>
      </c>
      <c r="H391" s="8" t="s">
        <v>0</v>
      </c>
      <c r="I391" s="28"/>
      <c r="J391" s="8" t="s">
        <v>0</v>
      </c>
      <c r="K391" s="8">
        <v>10494816.16</v>
      </c>
      <c r="L391" s="28"/>
      <c r="M391" s="8" t="s">
        <v>0</v>
      </c>
      <c r="N391" s="8">
        <v>10494816.16</v>
      </c>
      <c r="O391" s="28"/>
    </row>
    <row r="392" spans="1:15" ht="12.75">
      <c r="A392" s="40" t="s">
        <v>841</v>
      </c>
      <c r="B392" s="40"/>
      <c r="C392" s="3" t="s">
        <v>0</v>
      </c>
      <c r="D392" s="3" t="s">
        <v>0</v>
      </c>
      <c r="E392" s="3" t="s">
        <v>0</v>
      </c>
      <c r="F392" s="14" t="s">
        <v>794</v>
      </c>
      <c r="G392" s="8" t="s">
        <v>0</v>
      </c>
      <c r="H392" s="8" t="s">
        <v>0</v>
      </c>
      <c r="I392" s="28"/>
      <c r="J392" s="8" t="s">
        <v>0</v>
      </c>
      <c r="K392" s="8">
        <v>10494816.16</v>
      </c>
      <c r="L392" s="28"/>
      <c r="M392" s="8" t="s">
        <v>0</v>
      </c>
      <c r="N392" s="8">
        <v>10494816.16</v>
      </c>
      <c r="O392" s="28"/>
    </row>
    <row r="393" spans="1:15" ht="12.75">
      <c r="A393" s="39" t="s">
        <v>795</v>
      </c>
      <c r="B393" s="39"/>
      <c r="C393" s="10" t="s">
        <v>0</v>
      </c>
      <c r="D393" s="10" t="s">
        <v>0</v>
      </c>
      <c r="E393" s="10" t="s">
        <v>0</v>
      </c>
      <c r="F393" s="10" t="s">
        <v>796</v>
      </c>
      <c r="G393" s="8" t="s">
        <v>0</v>
      </c>
      <c r="H393" s="8" t="s">
        <v>0</v>
      </c>
      <c r="I393" s="28"/>
      <c r="J393" s="8" t="s">
        <v>0</v>
      </c>
      <c r="K393" s="8">
        <v>32092727.539999999</v>
      </c>
      <c r="L393" s="28"/>
      <c r="M393" s="8" t="s">
        <v>0</v>
      </c>
      <c r="N393" s="8">
        <v>32092727.539999999</v>
      </c>
      <c r="O393" s="28"/>
    </row>
    <row r="394" spans="1:15" ht="12.75">
      <c r="A394" s="39" t="s">
        <v>797</v>
      </c>
      <c r="B394" s="39"/>
      <c r="C394" s="10" t="s">
        <v>0</v>
      </c>
      <c r="D394" s="10" t="s">
        <v>0</v>
      </c>
      <c r="E394" s="10" t="s">
        <v>0</v>
      </c>
      <c r="F394" s="10" t="s">
        <v>798</v>
      </c>
      <c r="G394" s="8" t="s">
        <v>0</v>
      </c>
      <c r="H394" s="8" t="s">
        <v>0</v>
      </c>
      <c r="I394" s="28"/>
      <c r="J394" s="8" t="s">
        <v>0</v>
      </c>
      <c r="K394" s="8">
        <v>20938884.73</v>
      </c>
      <c r="L394" s="28"/>
      <c r="M394" s="8" t="s">
        <v>0</v>
      </c>
      <c r="N394" s="8">
        <v>20938884.73</v>
      </c>
      <c r="O394" s="28"/>
    </row>
    <row r="395" spans="1:15" ht="12.75">
      <c r="A395" s="39" t="s">
        <v>842</v>
      </c>
      <c r="B395" s="39"/>
      <c r="C395" s="10" t="s">
        <v>0</v>
      </c>
      <c r="D395" s="10" t="s">
        <v>0</v>
      </c>
      <c r="E395" s="10" t="s">
        <v>0</v>
      </c>
      <c r="F395" s="10" t="s">
        <v>799</v>
      </c>
      <c r="G395" s="8" t="s">
        <v>0</v>
      </c>
      <c r="H395" s="8" t="s">
        <v>0</v>
      </c>
      <c r="I395" s="28"/>
      <c r="J395" s="8" t="s">
        <v>0</v>
      </c>
      <c r="K395" s="8">
        <v>-659026.65</v>
      </c>
      <c r="L395" s="28"/>
      <c r="M395" s="8" t="s">
        <v>0</v>
      </c>
      <c r="N395" s="8">
        <v>-659026.65</v>
      </c>
      <c r="O395" s="28"/>
    </row>
    <row r="396" spans="1:15" ht="12.75">
      <c r="A396" s="39" t="s">
        <v>842</v>
      </c>
      <c r="B396" s="39"/>
      <c r="C396" s="10" t="s">
        <v>0</v>
      </c>
      <c r="D396" s="10" t="s">
        <v>0</v>
      </c>
      <c r="E396" s="10" t="s">
        <v>0</v>
      </c>
      <c r="F396" s="10" t="s">
        <v>799</v>
      </c>
      <c r="G396" s="8" t="s">
        <v>0</v>
      </c>
      <c r="H396" s="8" t="s">
        <v>0</v>
      </c>
      <c r="I396" s="28"/>
      <c r="J396" s="8" t="s">
        <v>0</v>
      </c>
      <c r="K396" s="8">
        <v>-659026.65</v>
      </c>
      <c r="L396" s="28"/>
      <c r="M396" s="8" t="s">
        <v>0</v>
      </c>
      <c r="N396" s="8">
        <v>-659026.65</v>
      </c>
      <c r="O396" s="28"/>
    </row>
    <row r="397" spans="1:15" ht="12.75">
      <c r="A397" s="38" t="s">
        <v>842</v>
      </c>
      <c r="B397" s="38"/>
      <c r="C397" s="9" t="s">
        <v>0</v>
      </c>
      <c r="D397" s="9" t="s">
        <v>0</v>
      </c>
      <c r="E397" s="9" t="s">
        <v>0</v>
      </c>
      <c r="F397" s="15" t="s">
        <v>800</v>
      </c>
      <c r="G397" s="8" t="s">
        <v>0</v>
      </c>
      <c r="H397" s="8" t="s">
        <v>0</v>
      </c>
      <c r="I397" s="28"/>
      <c r="J397" s="8" t="s">
        <v>0</v>
      </c>
      <c r="K397" s="8">
        <v>-659026.65</v>
      </c>
      <c r="L397" s="28"/>
      <c r="M397" s="8" t="s">
        <v>0</v>
      </c>
      <c r="N397" s="8">
        <v>-659026.65</v>
      </c>
      <c r="O397" s="28"/>
    </row>
    <row r="398" spans="1:15" ht="12.75">
      <c r="A398" s="38" t="s">
        <v>842</v>
      </c>
      <c r="B398" s="38"/>
      <c r="C398" s="9" t="s">
        <v>0</v>
      </c>
      <c r="D398" s="9" t="s">
        <v>0</v>
      </c>
      <c r="E398" s="9" t="s">
        <v>0</v>
      </c>
      <c r="F398" s="15" t="s">
        <v>800</v>
      </c>
      <c r="G398" s="8" t="s">
        <v>0</v>
      </c>
      <c r="H398" s="8" t="s">
        <v>0</v>
      </c>
      <c r="I398" s="28"/>
      <c r="J398" s="8" t="s">
        <v>0</v>
      </c>
      <c r="K398" s="8">
        <v>-659026.65</v>
      </c>
      <c r="L398" s="28"/>
      <c r="M398" s="8" t="s">
        <v>0</v>
      </c>
      <c r="N398" s="8">
        <v>-659026.65</v>
      </c>
      <c r="O398" s="28"/>
    </row>
    <row r="399" spans="1:15" ht="12.75">
      <c r="A399" s="40" t="s">
        <v>843</v>
      </c>
      <c r="B399" s="40"/>
      <c r="C399" s="3" t="s">
        <v>0</v>
      </c>
      <c r="D399" s="3" t="s">
        <v>0</v>
      </c>
      <c r="E399" s="3" t="s">
        <v>0</v>
      </c>
      <c r="F399" s="14" t="s">
        <v>801</v>
      </c>
      <c r="G399" s="8" t="s">
        <v>0</v>
      </c>
      <c r="H399" s="8">
        <v>-1143700769.6099999</v>
      </c>
      <c r="I399" s="28"/>
      <c r="J399" s="8" t="s">
        <v>0</v>
      </c>
      <c r="K399" s="8">
        <v>1696685916.24</v>
      </c>
      <c r="L399" s="28"/>
      <c r="M399" s="8" t="s">
        <v>0</v>
      </c>
      <c r="N399" s="8">
        <v>552985146.63</v>
      </c>
      <c r="O399" s="28"/>
    </row>
    <row r="400" spans="1:15" ht="12.75">
      <c r="A400" s="40" t="s">
        <v>843</v>
      </c>
      <c r="B400" s="40"/>
      <c r="C400" s="3" t="s">
        <v>0</v>
      </c>
      <c r="D400" s="3" t="s">
        <v>0</v>
      </c>
      <c r="E400" s="3" t="s">
        <v>0</v>
      </c>
      <c r="F400" s="14" t="s">
        <v>801</v>
      </c>
      <c r="G400" s="8" t="s">
        <v>0</v>
      </c>
      <c r="H400" s="8">
        <v>-1033590136.03</v>
      </c>
      <c r="I400" s="28"/>
      <c r="J400" s="8" t="s">
        <v>0</v>
      </c>
      <c r="K400" s="8">
        <v>1696709366.24</v>
      </c>
      <c r="L400" s="28"/>
      <c r="M400" s="8" t="s">
        <v>0</v>
      </c>
      <c r="N400" s="8">
        <v>663119230.21000004</v>
      </c>
      <c r="O400" s="28"/>
    </row>
    <row r="401" spans="1:15" ht="12.75">
      <c r="A401" s="39" t="s">
        <v>795</v>
      </c>
      <c r="B401" s="39"/>
      <c r="C401" s="10" t="s">
        <v>0</v>
      </c>
      <c r="D401" s="10" t="s">
        <v>0</v>
      </c>
      <c r="E401" s="10" t="s">
        <v>0</v>
      </c>
      <c r="F401" s="10" t="s">
        <v>802</v>
      </c>
      <c r="G401" s="8" t="s">
        <v>0</v>
      </c>
      <c r="H401" s="8">
        <v>1790497799.04</v>
      </c>
      <c r="I401" s="28"/>
      <c r="J401" s="8" t="s">
        <v>0</v>
      </c>
      <c r="K401" s="8">
        <v>18842891.16</v>
      </c>
      <c r="L401" s="28"/>
      <c r="M401" s="8" t="s">
        <v>0</v>
      </c>
      <c r="N401" s="8">
        <v>1809340690.2</v>
      </c>
      <c r="O401" s="28"/>
    </row>
    <row r="402" spans="1:15" ht="12.75">
      <c r="A402" s="39" t="s">
        <v>797</v>
      </c>
      <c r="B402" s="39"/>
      <c r="C402" s="10" t="s">
        <v>0</v>
      </c>
      <c r="D402" s="10" t="s">
        <v>0</v>
      </c>
      <c r="E402" s="10" t="s">
        <v>0</v>
      </c>
      <c r="F402" s="10" t="s">
        <v>803</v>
      </c>
      <c r="G402" s="8" t="s">
        <v>0</v>
      </c>
      <c r="H402" s="8">
        <v>1232859635.3399999</v>
      </c>
      <c r="I402" s="28"/>
      <c r="J402" s="8" t="s">
        <v>0</v>
      </c>
      <c r="K402" s="8">
        <v>17400004.350000001</v>
      </c>
      <c r="L402" s="28"/>
      <c r="M402" s="8" t="s">
        <v>0</v>
      </c>
      <c r="N402" s="8">
        <v>1250259639.6900001</v>
      </c>
      <c r="O402" s="28"/>
    </row>
    <row r="403" spans="1:15" ht="12.75">
      <c r="A403" s="39" t="s">
        <v>842</v>
      </c>
      <c r="B403" s="39"/>
      <c r="C403" s="10" t="s">
        <v>0</v>
      </c>
      <c r="D403" s="10" t="s">
        <v>0</v>
      </c>
      <c r="E403" s="10" t="s">
        <v>0</v>
      </c>
      <c r="F403" s="10" t="s">
        <v>804</v>
      </c>
      <c r="G403" s="8" t="s">
        <v>0</v>
      </c>
      <c r="H403" s="8">
        <v>-5547710.75</v>
      </c>
      <c r="I403" s="28"/>
      <c r="J403" s="8" t="s">
        <v>0</v>
      </c>
      <c r="K403" s="8">
        <v>-548193.13</v>
      </c>
      <c r="L403" s="28"/>
      <c r="M403" s="8" t="s">
        <v>0</v>
      </c>
      <c r="N403" s="8">
        <v>-6095903.8799999999</v>
      </c>
      <c r="O403" s="28"/>
    </row>
    <row r="404" spans="1:15" ht="12.75">
      <c r="A404" s="39" t="s">
        <v>842</v>
      </c>
      <c r="B404" s="39"/>
      <c r="C404" s="10" t="s">
        <v>0</v>
      </c>
      <c r="D404" s="10" t="s">
        <v>0</v>
      </c>
      <c r="E404" s="10" t="s">
        <v>0</v>
      </c>
      <c r="F404" s="10" t="s">
        <v>804</v>
      </c>
      <c r="G404" s="8" t="s">
        <v>0</v>
      </c>
      <c r="H404" s="8">
        <v>104562922.83</v>
      </c>
      <c r="I404" s="28"/>
      <c r="J404" s="8" t="s">
        <v>0</v>
      </c>
      <c r="K404" s="8">
        <v>-524743.13</v>
      </c>
      <c r="L404" s="28"/>
      <c r="M404" s="8" t="s">
        <v>0</v>
      </c>
      <c r="N404" s="8">
        <v>104038179.7</v>
      </c>
      <c r="O404" s="28"/>
    </row>
    <row r="405" spans="1:15" ht="12.75">
      <c r="A405" s="38" t="s">
        <v>844</v>
      </c>
      <c r="B405" s="38"/>
      <c r="C405" s="9" t="s">
        <v>0</v>
      </c>
      <c r="D405" s="9" t="s">
        <v>0</v>
      </c>
      <c r="E405" s="9" t="s">
        <v>0</v>
      </c>
      <c r="F405" s="15" t="s">
        <v>805</v>
      </c>
      <c r="G405" s="8" t="s">
        <v>0</v>
      </c>
      <c r="H405" s="8">
        <v>548193.13</v>
      </c>
      <c r="I405" s="28"/>
      <c r="J405" s="8" t="s">
        <v>0</v>
      </c>
      <c r="K405" s="8">
        <v>-548193.13</v>
      </c>
      <c r="L405" s="28"/>
      <c r="M405" s="8" t="s">
        <v>0</v>
      </c>
      <c r="N405" s="8" t="s">
        <v>0</v>
      </c>
      <c r="O405" s="28"/>
    </row>
    <row r="406" spans="1:15" ht="12.75">
      <c r="A406" s="38" t="s">
        <v>844</v>
      </c>
      <c r="B406" s="38"/>
      <c r="C406" s="9" t="s">
        <v>0</v>
      </c>
      <c r="D406" s="9" t="s">
        <v>0</v>
      </c>
      <c r="E406" s="9" t="s">
        <v>0</v>
      </c>
      <c r="F406" s="15" t="s">
        <v>805</v>
      </c>
      <c r="G406" s="8" t="s">
        <v>0</v>
      </c>
      <c r="H406" s="8">
        <v>548193.13</v>
      </c>
      <c r="I406" s="28"/>
      <c r="J406" s="8" t="s">
        <v>0</v>
      </c>
      <c r="K406" s="8">
        <v>-548193.13</v>
      </c>
      <c r="L406" s="28"/>
      <c r="M406" s="8" t="s">
        <v>0</v>
      </c>
      <c r="N406" s="8" t="s">
        <v>0</v>
      </c>
      <c r="O406" s="28"/>
    </row>
    <row r="407" spans="1:15" ht="12.75">
      <c r="A407" s="38" t="s">
        <v>842</v>
      </c>
      <c r="B407" s="38"/>
      <c r="C407" s="9" t="s">
        <v>0</v>
      </c>
      <c r="D407" s="9" t="s">
        <v>0</v>
      </c>
      <c r="E407" s="9" t="s">
        <v>0</v>
      </c>
      <c r="F407" s="15" t="s">
        <v>806</v>
      </c>
      <c r="G407" s="8" t="s">
        <v>0</v>
      </c>
      <c r="H407" s="8">
        <v>-6095903.8799999999</v>
      </c>
      <c r="I407" s="28"/>
      <c r="J407" s="8" t="s">
        <v>0</v>
      </c>
      <c r="K407" s="8" t="s">
        <v>0</v>
      </c>
      <c r="L407" s="28"/>
      <c r="M407" s="8" t="s">
        <v>0</v>
      </c>
      <c r="N407" s="8">
        <v>-6095903.8799999999</v>
      </c>
      <c r="O407" s="28"/>
    </row>
    <row r="408" spans="1:15" ht="12.75">
      <c r="A408" s="38" t="s">
        <v>842</v>
      </c>
      <c r="B408" s="38"/>
      <c r="C408" s="9" t="s">
        <v>0</v>
      </c>
      <c r="D408" s="9" t="s">
        <v>0</v>
      </c>
      <c r="E408" s="9" t="s">
        <v>0</v>
      </c>
      <c r="F408" s="15" t="s">
        <v>806</v>
      </c>
      <c r="G408" s="8" t="s">
        <v>0</v>
      </c>
      <c r="H408" s="8">
        <v>104014729.7</v>
      </c>
      <c r="I408" s="28"/>
      <c r="J408" s="8" t="s">
        <v>0</v>
      </c>
      <c r="K408" s="8">
        <v>23450</v>
      </c>
      <c r="L408" s="28"/>
      <c r="M408" s="8" t="s">
        <v>0</v>
      </c>
      <c r="N408" s="8">
        <v>104038179.7</v>
      </c>
      <c r="O408" s="28"/>
    </row>
    <row r="409" spans="1:15" ht="12.75">
      <c r="A409" s="39" t="s">
        <v>807</v>
      </c>
      <c r="B409" s="39"/>
      <c r="C409" s="10" t="s">
        <v>0</v>
      </c>
      <c r="D409" s="10" t="s">
        <v>0</v>
      </c>
      <c r="E409" s="10" t="s">
        <v>0</v>
      </c>
      <c r="F409" s="10" t="s">
        <v>808</v>
      </c>
      <c r="G409" s="8" t="s">
        <v>0</v>
      </c>
      <c r="H409" s="8">
        <v>-1695791222.5599999</v>
      </c>
      <c r="I409" s="28"/>
      <c r="J409" s="8" t="s">
        <v>0</v>
      </c>
      <c r="K409" s="8">
        <v>1695791222.5599999</v>
      </c>
      <c r="L409" s="28"/>
      <c r="M409" s="8" t="s">
        <v>0</v>
      </c>
      <c r="N409" s="8" t="s">
        <v>0</v>
      </c>
      <c r="O409" s="28"/>
    </row>
    <row r="410" spans="1:15" ht="12.75">
      <c r="A410" s="41" t="s">
        <v>809</v>
      </c>
      <c r="B410" s="41"/>
      <c r="C410" s="3" t="s">
        <v>0</v>
      </c>
      <c r="D410" s="3" t="s">
        <v>0</v>
      </c>
      <c r="E410" s="3" t="s">
        <v>0</v>
      </c>
      <c r="F410" s="14" t="s">
        <v>810</v>
      </c>
      <c r="G410" s="8" t="s">
        <v>0</v>
      </c>
      <c r="H410" s="8" t="s">
        <v>0</v>
      </c>
      <c r="I410" s="28"/>
      <c r="J410" s="8" t="s">
        <v>0</v>
      </c>
      <c r="K410" s="8">
        <v>-3619893.87</v>
      </c>
      <c r="L410" s="28"/>
      <c r="M410" s="8" t="s">
        <v>0</v>
      </c>
      <c r="N410" s="8">
        <v>-3619893.87</v>
      </c>
      <c r="O410" s="28"/>
    </row>
    <row r="411" spans="1:15" ht="12.75">
      <c r="A411" s="40" t="s">
        <v>811</v>
      </c>
      <c r="B411" s="40"/>
      <c r="C411" s="3" t="s">
        <v>0</v>
      </c>
      <c r="D411" s="3" t="s">
        <v>0</v>
      </c>
      <c r="E411" s="3" t="s">
        <v>0</v>
      </c>
      <c r="F411" s="14" t="s">
        <v>812</v>
      </c>
      <c r="G411" s="8" t="s">
        <v>0</v>
      </c>
      <c r="H411" s="8" t="s">
        <v>0</v>
      </c>
      <c r="I411" s="28"/>
      <c r="J411" s="8" t="s">
        <v>0</v>
      </c>
      <c r="K411" s="8">
        <v>-3619893.87</v>
      </c>
      <c r="L411" s="28"/>
      <c r="M411" s="8" t="s">
        <v>0</v>
      </c>
      <c r="N411" s="8">
        <v>-3619893.87</v>
      </c>
      <c r="O411" s="28"/>
    </row>
    <row r="412" spans="1:15" ht="12.75">
      <c r="A412" s="39" t="s">
        <v>793</v>
      </c>
      <c r="B412" s="39"/>
      <c r="C412" s="10" t="s">
        <v>0</v>
      </c>
      <c r="D412" s="10" t="s">
        <v>0</v>
      </c>
      <c r="E412" s="10" t="s">
        <v>0</v>
      </c>
      <c r="F412" s="10" t="s">
        <v>813</v>
      </c>
      <c r="G412" s="8" t="s">
        <v>0</v>
      </c>
      <c r="H412" s="8" t="s">
        <v>0</v>
      </c>
      <c r="I412" s="28"/>
      <c r="J412" s="8" t="s">
        <v>0</v>
      </c>
      <c r="K412" s="8">
        <v>-3619893.87</v>
      </c>
      <c r="L412" s="28"/>
      <c r="M412" s="8" t="s">
        <v>0</v>
      </c>
      <c r="N412" s="8">
        <v>-3619893.87</v>
      </c>
      <c r="O412" s="28"/>
    </row>
    <row r="413" spans="1:15" ht="12.75">
      <c r="A413" s="41" t="s">
        <v>845</v>
      </c>
      <c r="B413" s="41"/>
      <c r="C413" s="3" t="s">
        <v>0</v>
      </c>
      <c r="D413" s="3" t="s">
        <v>0</v>
      </c>
      <c r="E413" s="3" t="s">
        <v>0</v>
      </c>
      <c r="F413" s="3" t="s">
        <v>0</v>
      </c>
      <c r="G413" s="17" t="s">
        <v>0</v>
      </c>
      <c r="H413" s="8">
        <v>-1143700769.6099999</v>
      </c>
      <c r="I413" s="28"/>
      <c r="J413" s="8" t="s">
        <v>0</v>
      </c>
      <c r="K413" s="8">
        <v>1703560838.53</v>
      </c>
      <c r="L413" s="28"/>
      <c r="M413" s="17" t="s">
        <v>0</v>
      </c>
      <c r="N413" s="8">
        <v>559860068.91999996</v>
      </c>
      <c r="O413" s="28"/>
    </row>
    <row r="414" spans="1:15" ht="12.75">
      <c r="A414" s="41" t="s">
        <v>845</v>
      </c>
      <c r="B414" s="41"/>
      <c r="C414" s="3" t="s">
        <v>0</v>
      </c>
      <c r="D414" s="3" t="s">
        <v>0</v>
      </c>
      <c r="E414" s="3" t="s">
        <v>0</v>
      </c>
      <c r="F414" s="3" t="s">
        <v>0</v>
      </c>
      <c r="G414" s="17" t="s">
        <v>0</v>
      </c>
      <c r="H414" s="8">
        <v>-1033590136.03</v>
      </c>
      <c r="I414" s="28"/>
      <c r="J414" s="8" t="s">
        <v>0</v>
      </c>
      <c r="K414" s="8">
        <v>1703584288.53</v>
      </c>
      <c r="L414" s="28"/>
      <c r="M414" s="17" t="s">
        <v>0</v>
      </c>
      <c r="N414" s="8">
        <v>669994152.5</v>
      </c>
      <c r="O414" s="28"/>
    </row>
    <row r="415" spans="1:15" ht="12.75">
      <c r="A415" s="41" t="s">
        <v>814</v>
      </c>
      <c r="B415" s="41"/>
      <c r="C415" s="3" t="s">
        <v>0</v>
      </c>
      <c r="D415" s="3" t="s">
        <v>0</v>
      </c>
      <c r="E415" s="3" t="s">
        <v>0</v>
      </c>
      <c r="F415" s="14" t="s">
        <v>0</v>
      </c>
      <c r="G415" s="8" t="s">
        <v>0</v>
      </c>
      <c r="H415" s="8" t="s">
        <v>0</v>
      </c>
      <c r="I415" s="28"/>
      <c r="J415" s="8" t="s">
        <v>0</v>
      </c>
      <c r="K415" s="8" t="s">
        <v>0</v>
      </c>
      <c r="L415" s="28"/>
      <c r="M415" s="8" t="s">
        <v>0</v>
      </c>
      <c r="N415" s="8" t="s">
        <v>0</v>
      </c>
      <c r="O415" s="28"/>
    </row>
    <row r="416" spans="1:15" ht="12.75">
      <c r="A416" s="41" t="s">
        <v>815</v>
      </c>
      <c r="B416" s="41"/>
      <c r="C416" s="3" t="s">
        <v>0</v>
      </c>
      <c r="D416" s="3" t="s">
        <v>0</v>
      </c>
      <c r="E416" s="3" t="s">
        <v>0</v>
      </c>
      <c r="F416" s="14" t="s">
        <v>816</v>
      </c>
      <c r="G416" s="8" t="s">
        <v>0</v>
      </c>
      <c r="H416" s="8" t="s">
        <v>0</v>
      </c>
      <c r="I416" s="28"/>
      <c r="J416" s="8">
        <v>341572410</v>
      </c>
      <c r="K416" s="8">
        <v>-3619893.87</v>
      </c>
      <c r="L416" s="28">
        <f t="shared" ref="L416:L438" si="18">SUM(K416)/J416*100</f>
        <v>-1.0597734957574589</v>
      </c>
      <c r="M416" s="8">
        <v>341572410</v>
      </c>
      <c r="N416" s="8">
        <v>-3619893.87</v>
      </c>
      <c r="O416" s="28">
        <f t="shared" ref="O416:O438" si="19">SUM(N416)/M416*100</f>
        <v>-1.0597734957574589</v>
      </c>
    </row>
    <row r="417" spans="1:15" ht="12.75">
      <c r="A417" s="40" t="s">
        <v>817</v>
      </c>
      <c r="B417" s="40"/>
      <c r="C417" s="3" t="s">
        <v>0</v>
      </c>
      <c r="D417" s="3" t="s">
        <v>0</v>
      </c>
      <c r="E417" s="3" t="s">
        <v>0</v>
      </c>
      <c r="F417" s="14" t="s">
        <v>818</v>
      </c>
      <c r="G417" s="8" t="s">
        <v>0</v>
      </c>
      <c r="H417" s="8" t="s">
        <v>0</v>
      </c>
      <c r="I417" s="28"/>
      <c r="J417" s="8">
        <v>363750000</v>
      </c>
      <c r="K417" s="8" t="s">
        <v>0</v>
      </c>
      <c r="L417" s="28">
        <f t="shared" si="18"/>
        <v>0</v>
      </c>
      <c r="M417" s="8">
        <v>363750000</v>
      </c>
      <c r="N417" s="8" t="s">
        <v>0</v>
      </c>
      <c r="O417" s="28">
        <f t="shared" si="19"/>
        <v>0</v>
      </c>
    </row>
    <row r="418" spans="1:15" ht="12.75">
      <c r="A418" s="39" t="s">
        <v>819</v>
      </c>
      <c r="B418" s="39"/>
      <c r="C418" s="10" t="s">
        <v>0</v>
      </c>
      <c r="D418" s="10" t="s">
        <v>0</v>
      </c>
      <c r="E418" s="10" t="s">
        <v>0</v>
      </c>
      <c r="F418" s="10" t="s">
        <v>820</v>
      </c>
      <c r="G418" s="8" t="s">
        <v>0</v>
      </c>
      <c r="H418" s="8" t="s">
        <v>0</v>
      </c>
      <c r="I418" s="28"/>
      <c r="J418" s="8">
        <v>363750000</v>
      </c>
      <c r="K418" s="8" t="s">
        <v>0</v>
      </c>
      <c r="L418" s="28">
        <f t="shared" si="18"/>
        <v>0</v>
      </c>
      <c r="M418" s="8">
        <v>363750000</v>
      </c>
      <c r="N418" s="8" t="s">
        <v>0</v>
      </c>
      <c r="O418" s="28">
        <f t="shared" si="19"/>
        <v>0</v>
      </c>
    </row>
    <row r="419" spans="1:15" ht="12.75">
      <c r="A419" s="38" t="s">
        <v>821</v>
      </c>
      <c r="B419" s="38"/>
      <c r="C419" s="9" t="s">
        <v>0</v>
      </c>
      <c r="D419" s="9" t="s">
        <v>0</v>
      </c>
      <c r="E419" s="9" t="s">
        <v>0</v>
      </c>
      <c r="F419" s="15" t="s">
        <v>822</v>
      </c>
      <c r="G419" s="8" t="s">
        <v>0</v>
      </c>
      <c r="H419" s="8" t="s">
        <v>0</v>
      </c>
      <c r="I419" s="28"/>
      <c r="J419" s="8">
        <v>363750000</v>
      </c>
      <c r="K419" s="8" t="s">
        <v>0</v>
      </c>
      <c r="L419" s="28">
        <f t="shared" si="18"/>
        <v>0</v>
      </c>
      <c r="M419" s="8">
        <v>363750000</v>
      </c>
      <c r="N419" s="8" t="s">
        <v>0</v>
      </c>
      <c r="O419" s="28">
        <f t="shared" si="19"/>
        <v>0</v>
      </c>
    </row>
    <row r="420" spans="1:15" ht="12.75">
      <c r="A420" s="40" t="s">
        <v>823</v>
      </c>
      <c r="B420" s="40"/>
      <c r="C420" s="3" t="s">
        <v>0</v>
      </c>
      <c r="D420" s="3" t="s">
        <v>0</v>
      </c>
      <c r="E420" s="3" t="s">
        <v>0</v>
      </c>
      <c r="F420" s="14" t="s">
        <v>824</v>
      </c>
      <c r="G420" s="8" t="s">
        <v>0</v>
      </c>
      <c r="H420" s="8" t="s">
        <v>0</v>
      </c>
      <c r="I420" s="28"/>
      <c r="J420" s="8">
        <v>-22177590</v>
      </c>
      <c r="K420" s="8">
        <v>-3619893.87</v>
      </c>
      <c r="L420" s="28">
        <f t="shared" si="18"/>
        <v>16.32230494837356</v>
      </c>
      <c r="M420" s="8">
        <v>-22177590</v>
      </c>
      <c r="N420" s="8">
        <v>-3619893.87</v>
      </c>
      <c r="O420" s="28">
        <f t="shared" si="19"/>
        <v>16.32230494837356</v>
      </c>
    </row>
    <row r="421" spans="1:15" ht="12.75">
      <c r="A421" s="39" t="s">
        <v>825</v>
      </c>
      <c r="B421" s="39"/>
      <c r="C421" s="10" t="s">
        <v>0</v>
      </c>
      <c r="D421" s="10" t="s">
        <v>0</v>
      </c>
      <c r="E421" s="10" t="s">
        <v>0</v>
      </c>
      <c r="F421" s="10" t="s">
        <v>826</v>
      </c>
      <c r="G421" s="8" t="s">
        <v>0</v>
      </c>
      <c r="H421" s="8" t="s">
        <v>0</v>
      </c>
      <c r="I421" s="28"/>
      <c r="J421" s="8">
        <v>-17647060</v>
      </c>
      <c r="K421" s="8" t="s">
        <v>0</v>
      </c>
      <c r="L421" s="28">
        <f t="shared" si="18"/>
        <v>0</v>
      </c>
      <c r="M421" s="8">
        <v>-17647060</v>
      </c>
      <c r="N421" s="8" t="s">
        <v>0</v>
      </c>
      <c r="O421" s="28">
        <f t="shared" si="19"/>
        <v>0</v>
      </c>
    </row>
    <row r="422" spans="1:15" ht="12.75">
      <c r="A422" s="42" t="s">
        <v>821</v>
      </c>
      <c r="B422" s="42"/>
      <c r="C422" s="9" t="s">
        <v>0</v>
      </c>
      <c r="D422" s="9" t="s">
        <v>0</v>
      </c>
      <c r="E422" s="9" t="s">
        <v>0</v>
      </c>
      <c r="F422" s="15" t="s">
        <v>827</v>
      </c>
      <c r="G422" s="8" t="s">
        <v>0</v>
      </c>
      <c r="H422" s="8" t="s">
        <v>0</v>
      </c>
      <c r="I422" s="28"/>
      <c r="J422" s="8">
        <v>-17647060</v>
      </c>
      <c r="K422" s="8" t="s">
        <v>0</v>
      </c>
      <c r="L422" s="28">
        <f t="shared" si="18"/>
        <v>0</v>
      </c>
      <c r="M422" s="8">
        <v>-17647060</v>
      </c>
      <c r="N422" s="8" t="s">
        <v>0</v>
      </c>
      <c r="O422" s="28">
        <f t="shared" si="19"/>
        <v>0</v>
      </c>
    </row>
    <row r="423" spans="1:15" ht="12.75">
      <c r="A423" s="43" t="s">
        <v>828</v>
      </c>
      <c r="B423" s="43"/>
      <c r="C423" s="10" t="s">
        <v>0</v>
      </c>
      <c r="D423" s="10" t="s">
        <v>0</v>
      </c>
      <c r="E423" s="10" t="s">
        <v>0</v>
      </c>
      <c r="F423" s="10" t="s">
        <v>829</v>
      </c>
      <c r="G423" s="8" t="s">
        <v>0</v>
      </c>
      <c r="H423" s="8" t="s">
        <v>0</v>
      </c>
      <c r="I423" s="28"/>
      <c r="J423" s="8">
        <v>-4530530</v>
      </c>
      <c r="K423" s="8">
        <v>-3619893.87</v>
      </c>
      <c r="L423" s="28">
        <f t="shared" si="18"/>
        <v>79.900008828989115</v>
      </c>
      <c r="M423" s="8">
        <v>-4530530</v>
      </c>
      <c r="N423" s="8">
        <v>-3619893.87</v>
      </c>
      <c r="O423" s="28">
        <f t="shared" si="19"/>
        <v>79.900008828989115</v>
      </c>
    </row>
    <row r="424" spans="1:15" ht="12.75">
      <c r="A424" s="38" t="s">
        <v>821</v>
      </c>
      <c r="B424" s="38"/>
      <c r="C424" s="9" t="s">
        <v>0</v>
      </c>
      <c r="D424" s="9" t="s">
        <v>0</v>
      </c>
      <c r="E424" s="9" t="s">
        <v>0</v>
      </c>
      <c r="F424" s="15" t="s">
        <v>830</v>
      </c>
      <c r="G424" s="8" t="s">
        <v>0</v>
      </c>
      <c r="H424" s="8" t="s">
        <v>0</v>
      </c>
      <c r="I424" s="28"/>
      <c r="J424" s="8">
        <v>-4530530</v>
      </c>
      <c r="K424" s="8">
        <v>-3619893.87</v>
      </c>
      <c r="L424" s="28">
        <f t="shared" si="18"/>
        <v>79.900008828989115</v>
      </c>
      <c r="M424" s="8">
        <v>-4530530</v>
      </c>
      <c r="N424" s="8">
        <v>-3619893.87</v>
      </c>
      <c r="O424" s="28">
        <f t="shared" si="19"/>
        <v>79.900008828989115</v>
      </c>
    </row>
    <row r="425" spans="1:15" ht="12.75">
      <c r="A425" s="41" t="s">
        <v>846</v>
      </c>
      <c r="B425" s="41"/>
      <c r="C425" s="3" t="s">
        <v>0</v>
      </c>
      <c r="D425" s="3" t="s">
        <v>0</v>
      </c>
      <c r="E425" s="3" t="s">
        <v>0</v>
      </c>
      <c r="F425" s="14" t="s">
        <v>831</v>
      </c>
      <c r="G425" s="8">
        <v>-613281291</v>
      </c>
      <c r="H425" s="8">
        <v>-1143700769.6099999</v>
      </c>
      <c r="I425" s="28">
        <f t="shared" ref="I425:I438" si="20">SUM(H425)/G425*100</f>
        <v>186.48877544350196</v>
      </c>
      <c r="J425" s="8">
        <v>2347062366.1799998</v>
      </c>
      <c r="K425" s="8">
        <v>1707180732.4000001</v>
      </c>
      <c r="L425" s="28">
        <f t="shared" si="18"/>
        <v>72.736913897117716</v>
      </c>
      <c r="M425" s="8">
        <v>1733781075.1800001</v>
      </c>
      <c r="N425" s="8">
        <v>563479962.78999996</v>
      </c>
      <c r="O425" s="28">
        <f t="shared" si="19"/>
        <v>32.500064215518087</v>
      </c>
    </row>
    <row r="426" spans="1:15" ht="12.75">
      <c r="A426" s="41" t="s">
        <v>846</v>
      </c>
      <c r="B426" s="41"/>
      <c r="C426" s="3" t="s">
        <v>0</v>
      </c>
      <c r="D426" s="3" t="s">
        <v>0</v>
      </c>
      <c r="E426" s="3" t="s">
        <v>0</v>
      </c>
      <c r="F426" s="14" t="s">
        <v>831</v>
      </c>
      <c r="G426" s="8" t="s">
        <v>0</v>
      </c>
      <c r="H426" s="8">
        <v>-1033590136.03</v>
      </c>
      <c r="I426" s="28"/>
      <c r="J426" s="8" t="s">
        <v>0</v>
      </c>
      <c r="K426" s="8">
        <v>1707204182.4000001</v>
      </c>
      <c r="L426" s="28"/>
      <c r="M426" s="8" t="s">
        <v>0</v>
      </c>
      <c r="N426" s="8">
        <v>673614046.37</v>
      </c>
      <c r="O426" s="28"/>
    </row>
    <row r="427" spans="1:15" ht="12.75">
      <c r="A427" s="40" t="s">
        <v>847</v>
      </c>
      <c r="B427" s="40"/>
      <c r="C427" s="3" t="s">
        <v>0</v>
      </c>
      <c r="D427" s="3" t="s">
        <v>0</v>
      </c>
      <c r="E427" s="3" t="s">
        <v>0</v>
      </c>
      <c r="F427" s="14" t="s">
        <v>832</v>
      </c>
      <c r="G427" s="8">
        <v>-613281291</v>
      </c>
      <c r="H427" s="8">
        <v>-1143700769.6099999</v>
      </c>
      <c r="I427" s="28">
        <f t="shared" si="20"/>
        <v>186.48877544350196</v>
      </c>
      <c r="J427" s="8">
        <v>2347062366.1799998</v>
      </c>
      <c r="K427" s="8">
        <v>1707180732.4000001</v>
      </c>
      <c r="L427" s="28">
        <f t="shared" si="18"/>
        <v>72.736913897117716</v>
      </c>
      <c r="M427" s="8">
        <v>1733781075.1800001</v>
      </c>
      <c r="N427" s="8">
        <v>563479962.78999996</v>
      </c>
      <c r="O427" s="28">
        <f t="shared" si="19"/>
        <v>32.500064215518087</v>
      </c>
    </row>
    <row r="428" spans="1:15" ht="12.75">
      <c r="A428" s="40" t="s">
        <v>847</v>
      </c>
      <c r="B428" s="40"/>
      <c r="C428" s="3" t="s">
        <v>0</v>
      </c>
      <c r="D428" s="3" t="s">
        <v>0</v>
      </c>
      <c r="E428" s="3" t="s">
        <v>0</v>
      </c>
      <c r="F428" s="14" t="s">
        <v>832</v>
      </c>
      <c r="G428" s="8" t="s">
        <v>0</v>
      </c>
      <c r="H428" s="8">
        <v>-1033590136.03</v>
      </c>
      <c r="I428" s="28"/>
      <c r="J428" s="8" t="s">
        <v>0</v>
      </c>
      <c r="K428" s="8">
        <v>1707204182.4000001</v>
      </c>
      <c r="L428" s="28"/>
      <c r="M428" s="8" t="s">
        <v>0</v>
      </c>
      <c r="N428" s="8">
        <v>673614046.37</v>
      </c>
      <c r="O428" s="28"/>
    </row>
    <row r="429" spans="1:15" ht="12.75">
      <c r="A429" s="39" t="s">
        <v>795</v>
      </c>
      <c r="B429" s="39"/>
      <c r="C429" s="10" t="s">
        <v>0</v>
      </c>
      <c r="D429" s="10" t="s">
        <v>0</v>
      </c>
      <c r="E429" s="10" t="s">
        <v>0</v>
      </c>
      <c r="F429" s="10" t="s">
        <v>833</v>
      </c>
      <c r="G429" s="8">
        <v>2884570835.8800001</v>
      </c>
      <c r="H429" s="8">
        <v>1790497799.04</v>
      </c>
      <c r="I429" s="28">
        <f t="shared" si="20"/>
        <v>62.071548972510158</v>
      </c>
      <c r="J429" s="8">
        <v>6053896.1799999997</v>
      </c>
      <c r="K429" s="8">
        <v>50935618.700000003</v>
      </c>
      <c r="L429" s="28">
        <f t="shared" si="18"/>
        <v>841.36921390019609</v>
      </c>
      <c r="M429" s="8">
        <v>2890624732.0599999</v>
      </c>
      <c r="N429" s="8">
        <v>1841433417.74</v>
      </c>
      <c r="O429" s="28">
        <f t="shared" si="19"/>
        <v>63.703648464520846</v>
      </c>
    </row>
    <row r="430" spans="1:15" ht="12.75">
      <c r="A430" s="39" t="s">
        <v>797</v>
      </c>
      <c r="B430" s="39"/>
      <c r="C430" s="10" t="s">
        <v>0</v>
      </c>
      <c r="D430" s="10" t="s">
        <v>0</v>
      </c>
      <c r="E430" s="10" t="s">
        <v>0</v>
      </c>
      <c r="F430" s="10" t="s">
        <v>834</v>
      </c>
      <c r="G430" s="8">
        <v>1150813256.8800001</v>
      </c>
      <c r="H430" s="8">
        <v>1232859635.3399999</v>
      </c>
      <c r="I430" s="28">
        <f t="shared" si="20"/>
        <v>107.12942590550598</v>
      </c>
      <c r="J430" s="8">
        <v>6030400</v>
      </c>
      <c r="K430" s="8">
        <v>38338889.079999998</v>
      </c>
      <c r="L430" s="28">
        <f t="shared" si="18"/>
        <v>635.76029915096842</v>
      </c>
      <c r="M430" s="8">
        <v>1156843656.8800001</v>
      </c>
      <c r="N430" s="8">
        <v>1271198524.4200001</v>
      </c>
      <c r="O430" s="28">
        <f t="shared" si="19"/>
        <v>109.88507538247771</v>
      </c>
    </row>
    <row r="431" spans="1:15" ht="12.75">
      <c r="A431" s="39" t="s">
        <v>842</v>
      </c>
      <c r="B431" s="39"/>
      <c r="C431" s="10" t="s">
        <v>0</v>
      </c>
      <c r="D431" s="10" t="s">
        <v>0</v>
      </c>
      <c r="E431" s="10" t="s">
        <v>0</v>
      </c>
      <c r="F431" s="10" t="s">
        <v>835</v>
      </c>
      <c r="G431" s="8" t="s">
        <v>0</v>
      </c>
      <c r="H431" s="8">
        <v>-5547710.75</v>
      </c>
      <c r="I431" s="28"/>
      <c r="J431" s="8" t="s">
        <v>0</v>
      </c>
      <c r="K431" s="8">
        <v>-1207219.78</v>
      </c>
      <c r="L431" s="28"/>
      <c r="M431" s="8" t="s">
        <v>0</v>
      </c>
      <c r="N431" s="8">
        <v>-6754930.5300000003</v>
      </c>
      <c r="O431" s="28"/>
    </row>
    <row r="432" spans="1:15" ht="12.75">
      <c r="A432" s="39" t="s">
        <v>842</v>
      </c>
      <c r="B432" s="39"/>
      <c r="C432" s="10" t="s">
        <v>0</v>
      </c>
      <c r="D432" s="10" t="s">
        <v>0</v>
      </c>
      <c r="E432" s="10" t="s">
        <v>0</v>
      </c>
      <c r="F432" s="10" t="s">
        <v>835</v>
      </c>
      <c r="G432" s="8" t="s">
        <v>0</v>
      </c>
      <c r="H432" s="8">
        <v>104562922.83</v>
      </c>
      <c r="I432" s="28"/>
      <c r="J432" s="8" t="s">
        <v>0</v>
      </c>
      <c r="K432" s="8">
        <v>-1183769.78</v>
      </c>
      <c r="L432" s="28"/>
      <c r="M432" s="8" t="s">
        <v>0</v>
      </c>
      <c r="N432" s="8">
        <v>103379153.05</v>
      </c>
      <c r="O432" s="28"/>
    </row>
    <row r="433" spans="1:15" ht="12.75">
      <c r="A433" s="38" t="s">
        <v>844</v>
      </c>
      <c r="B433" s="38"/>
      <c r="C433" s="9" t="s">
        <v>0</v>
      </c>
      <c r="D433" s="9" t="s">
        <v>0</v>
      </c>
      <c r="E433" s="9" t="s">
        <v>0</v>
      </c>
      <c r="F433" s="15" t="s">
        <v>836</v>
      </c>
      <c r="G433" s="8" t="s">
        <v>0</v>
      </c>
      <c r="H433" s="8">
        <v>548193.13</v>
      </c>
      <c r="I433" s="28"/>
      <c r="J433" s="8" t="s">
        <v>0</v>
      </c>
      <c r="K433" s="8">
        <v>-548193.13</v>
      </c>
      <c r="L433" s="28"/>
      <c r="M433" s="8" t="s">
        <v>0</v>
      </c>
      <c r="N433" s="8" t="s">
        <v>0</v>
      </c>
      <c r="O433" s="28"/>
    </row>
    <row r="434" spans="1:15" ht="12.75">
      <c r="A434" s="38" t="s">
        <v>844</v>
      </c>
      <c r="B434" s="38"/>
      <c r="C434" s="9" t="s">
        <v>0</v>
      </c>
      <c r="D434" s="9" t="s">
        <v>0</v>
      </c>
      <c r="E434" s="9" t="s">
        <v>0</v>
      </c>
      <c r="F434" s="15" t="s">
        <v>836</v>
      </c>
      <c r="G434" s="8" t="s">
        <v>0</v>
      </c>
      <c r="H434" s="8">
        <v>548193.13</v>
      </c>
      <c r="I434" s="28"/>
      <c r="J434" s="8" t="s">
        <v>0</v>
      </c>
      <c r="K434" s="8">
        <v>-548193.13</v>
      </c>
      <c r="L434" s="28"/>
      <c r="M434" s="8" t="s">
        <v>0</v>
      </c>
      <c r="N434" s="8" t="s">
        <v>0</v>
      </c>
      <c r="O434" s="28"/>
    </row>
    <row r="435" spans="1:15" ht="12.75">
      <c r="A435" s="38" t="s">
        <v>842</v>
      </c>
      <c r="B435" s="38"/>
      <c r="C435" s="9" t="s">
        <v>0</v>
      </c>
      <c r="D435" s="9" t="s">
        <v>0</v>
      </c>
      <c r="E435" s="9" t="s">
        <v>0</v>
      </c>
      <c r="F435" s="15" t="s">
        <v>837</v>
      </c>
      <c r="G435" s="8" t="s">
        <v>0</v>
      </c>
      <c r="H435" s="8">
        <v>-6095903.8799999999</v>
      </c>
      <c r="I435" s="28"/>
      <c r="J435" s="8" t="s">
        <v>0</v>
      </c>
      <c r="K435" s="8">
        <v>-659026.65</v>
      </c>
      <c r="L435" s="28"/>
      <c r="M435" s="8" t="s">
        <v>0</v>
      </c>
      <c r="N435" s="8">
        <v>-6754930.5300000003</v>
      </c>
      <c r="O435" s="28"/>
    </row>
    <row r="436" spans="1:15" ht="12.75">
      <c r="A436" s="38" t="s">
        <v>842</v>
      </c>
      <c r="B436" s="38"/>
      <c r="C436" s="9" t="s">
        <v>0</v>
      </c>
      <c r="D436" s="9" t="s">
        <v>0</v>
      </c>
      <c r="E436" s="9" t="s">
        <v>0</v>
      </c>
      <c r="F436" s="15" t="s">
        <v>837</v>
      </c>
      <c r="G436" s="8" t="s">
        <v>0</v>
      </c>
      <c r="H436" s="8">
        <v>104014729.7</v>
      </c>
      <c r="I436" s="28"/>
      <c r="J436" s="8" t="s">
        <v>0</v>
      </c>
      <c r="K436" s="8">
        <v>-635576.65</v>
      </c>
      <c r="L436" s="28"/>
      <c r="M436" s="8" t="s">
        <v>0</v>
      </c>
      <c r="N436" s="8">
        <v>103379153.05</v>
      </c>
      <c r="O436" s="28"/>
    </row>
    <row r="437" spans="1:15" ht="12.75">
      <c r="A437" s="39" t="s">
        <v>807</v>
      </c>
      <c r="B437" s="39"/>
      <c r="C437" s="10" t="s">
        <v>0</v>
      </c>
      <c r="D437" s="10" t="s">
        <v>0</v>
      </c>
      <c r="E437" s="10" t="s">
        <v>0</v>
      </c>
      <c r="F437" s="10" t="s">
        <v>838</v>
      </c>
      <c r="G437" s="8">
        <v>-2347038870</v>
      </c>
      <c r="H437" s="8">
        <v>-1695791222.5599999</v>
      </c>
      <c r="I437" s="28">
        <f t="shared" si="20"/>
        <v>72.252370603474489</v>
      </c>
      <c r="J437" s="8">
        <v>2347038870</v>
      </c>
      <c r="K437" s="8">
        <v>1695791222.5599999</v>
      </c>
      <c r="L437" s="28">
        <f t="shared" si="18"/>
        <v>72.252370603474489</v>
      </c>
      <c r="M437" s="8" t="s">
        <v>0</v>
      </c>
      <c r="N437" s="8" t="s">
        <v>0</v>
      </c>
      <c r="O437" s="28"/>
    </row>
    <row r="438" spans="1:15" ht="25.5" customHeight="1">
      <c r="A438" s="37" t="s">
        <v>856</v>
      </c>
      <c r="B438" s="37"/>
      <c r="C438" s="3" t="s">
        <v>0</v>
      </c>
      <c r="D438" s="3" t="s">
        <v>0</v>
      </c>
      <c r="E438" s="3" t="s">
        <v>0</v>
      </c>
      <c r="F438" s="3" t="s">
        <v>0</v>
      </c>
      <c r="G438" s="17">
        <v>-613281291</v>
      </c>
      <c r="H438" s="17">
        <v>-1143700769.6099999</v>
      </c>
      <c r="I438" s="29">
        <f t="shared" si="20"/>
        <v>186.48877544350196</v>
      </c>
      <c r="J438" s="17">
        <v>2688634776.1799998</v>
      </c>
      <c r="K438" s="17">
        <v>1703560838.53</v>
      </c>
      <c r="L438" s="29">
        <f t="shared" si="18"/>
        <v>63.361556341631918</v>
      </c>
      <c r="M438" s="17">
        <v>2075353485.1800001</v>
      </c>
      <c r="N438" s="17">
        <v>559860068.91999996</v>
      </c>
      <c r="O438" s="29">
        <f t="shared" si="19"/>
        <v>26.976612558676578</v>
      </c>
    </row>
    <row r="439" spans="1:15" ht="28.5" customHeight="1">
      <c r="A439" s="37" t="s">
        <v>856</v>
      </c>
      <c r="B439" s="37"/>
      <c r="C439" s="3" t="s">
        <v>0</v>
      </c>
      <c r="D439" s="3" t="s">
        <v>0</v>
      </c>
      <c r="E439" s="3" t="s">
        <v>0</v>
      </c>
      <c r="F439" s="3" t="s">
        <v>0</v>
      </c>
      <c r="G439" s="17" t="s">
        <v>0</v>
      </c>
      <c r="H439" s="17">
        <v>-1033590136.03</v>
      </c>
      <c r="I439" s="28"/>
      <c r="J439" s="17" t="s">
        <v>0</v>
      </c>
      <c r="K439" s="17">
        <v>1703584288.53</v>
      </c>
      <c r="L439" s="28"/>
      <c r="M439" s="17" t="s">
        <v>0</v>
      </c>
      <c r="N439" s="17">
        <v>669994152.5</v>
      </c>
      <c r="O439" s="28"/>
    </row>
    <row r="440" spans="1:15" s="2" customFormat="1" ht="12">
      <c r="A440" s="11"/>
      <c r="B440" s="11"/>
      <c r="C440" s="12"/>
      <c r="D440" s="12"/>
      <c r="E440" s="12"/>
      <c r="F440" s="12"/>
      <c r="G440" s="13"/>
      <c r="H440" s="13"/>
      <c r="I440" s="13"/>
      <c r="J440" s="13"/>
      <c r="K440" s="13"/>
      <c r="L440" s="13"/>
      <c r="M440" s="13"/>
      <c r="N440" s="13"/>
      <c r="O440" s="13"/>
    </row>
    <row r="441" spans="1:15" s="2" customFormat="1" ht="12">
      <c r="A441" s="11"/>
      <c r="B441" s="11"/>
      <c r="C441" s="12"/>
      <c r="D441" s="12"/>
      <c r="E441" s="12"/>
      <c r="F441" s="12"/>
      <c r="G441" s="13"/>
      <c r="H441" s="13"/>
      <c r="I441" s="13"/>
      <c r="J441" s="13"/>
      <c r="K441" s="13"/>
      <c r="L441" s="13"/>
      <c r="M441" s="13"/>
      <c r="N441" s="13"/>
      <c r="O441" s="13"/>
    </row>
    <row r="442" spans="1:15" s="2" customFormat="1" ht="12">
      <c r="A442" s="11"/>
      <c r="B442" s="11"/>
      <c r="C442" s="12"/>
      <c r="D442" s="12"/>
      <c r="E442" s="12"/>
      <c r="F442" s="12"/>
      <c r="G442" s="13"/>
      <c r="H442" s="13"/>
      <c r="I442" s="13"/>
      <c r="J442" s="13"/>
      <c r="K442" s="13"/>
      <c r="L442" s="13"/>
      <c r="M442" s="13"/>
      <c r="N442" s="13"/>
      <c r="O442" s="13"/>
    </row>
    <row r="443" spans="1:15" s="2" customFormat="1" ht="12">
      <c r="A443" s="11"/>
      <c r="B443" s="11"/>
      <c r="C443" s="12"/>
      <c r="D443" s="12"/>
      <c r="E443" s="12"/>
      <c r="F443" s="12"/>
      <c r="G443" s="13"/>
      <c r="H443" s="13"/>
      <c r="I443" s="13"/>
      <c r="J443" s="13"/>
      <c r="K443" s="13"/>
      <c r="L443" s="13"/>
      <c r="M443" s="13"/>
      <c r="N443" s="13"/>
      <c r="O443" s="13"/>
    </row>
    <row r="444" spans="1:15" s="2" customFormat="1" ht="12">
      <c r="A444" s="11"/>
      <c r="B444" s="11"/>
      <c r="C444" s="12"/>
      <c r="D444" s="12"/>
      <c r="E444" s="12"/>
      <c r="F444" s="12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1:15" s="2" customFormat="1" ht="12">
      <c r="A445" s="11"/>
      <c r="B445" s="11"/>
      <c r="C445" s="12"/>
      <c r="D445" s="12"/>
      <c r="E445" s="12"/>
      <c r="F445" s="12"/>
      <c r="G445" s="13"/>
      <c r="H445" s="13"/>
      <c r="I445" s="13"/>
      <c r="J445" s="13"/>
      <c r="K445" s="13"/>
      <c r="L445" s="13"/>
      <c r="M445" s="13"/>
      <c r="N445" s="13"/>
      <c r="O445" s="13"/>
    </row>
  </sheetData>
  <customSheetViews>
    <customSheetView guid="{5400D8F9-93A1-486C-A893-0F3A05049605}" showPageBreaks="1">
      <selection activeCell="A11" sqref="A11:Q11"/>
      <pageMargins left="0.39370078740157483" right="0.39370078740157483" top="0.39370078740157483" bottom="0.39370078740157483" header="0" footer="0"/>
      <pageSetup paperSize="9" scale="10" orientation="landscape" verticalDpi="300" r:id="rId1"/>
    </customSheetView>
  </customSheetViews>
  <mergeCells count="445">
    <mergeCell ref="A9:O9"/>
    <mergeCell ref="J11:L11"/>
    <mergeCell ref="M11:O11"/>
    <mergeCell ref="A11:B13"/>
    <mergeCell ref="C11:F13"/>
    <mergeCell ref="G12:G13"/>
    <mergeCell ref="H12:H13"/>
    <mergeCell ref="J12:J13"/>
    <mergeCell ref="K12:K13"/>
    <mergeCell ref="M12:M13"/>
    <mergeCell ref="N12:N13"/>
    <mergeCell ref="A14:B14"/>
    <mergeCell ref="C14:F14"/>
    <mergeCell ref="A15:B15"/>
    <mergeCell ref="A16:B16"/>
    <mergeCell ref="A17:B17"/>
    <mergeCell ref="A18:B18"/>
    <mergeCell ref="A19:B19"/>
    <mergeCell ref="A20:B20"/>
    <mergeCell ref="A21:B21"/>
    <mergeCell ref="A30:B30"/>
    <mergeCell ref="A31:B31"/>
    <mergeCell ref="A32:B32"/>
    <mergeCell ref="A33:B33"/>
    <mergeCell ref="A34:B34"/>
    <mergeCell ref="A22:B22"/>
    <mergeCell ref="A23:B23"/>
    <mergeCell ref="A24:B24"/>
    <mergeCell ref="A25:B25"/>
    <mergeCell ref="A26:B26"/>
    <mergeCell ref="A27:B27"/>
    <mergeCell ref="A28:B28"/>
    <mergeCell ref="A29:B29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2:B62"/>
    <mergeCell ref="A63:B63"/>
    <mergeCell ref="A64:B64"/>
    <mergeCell ref="A65:B65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93:B93"/>
    <mergeCell ref="A94:B94"/>
    <mergeCell ref="A95:B95"/>
    <mergeCell ref="A96:B96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15:B115"/>
    <mergeCell ref="A116:B116"/>
    <mergeCell ref="A117:B117"/>
    <mergeCell ref="A118:B118"/>
    <mergeCell ref="A119:B119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38:B138"/>
    <mergeCell ref="A139:B139"/>
    <mergeCell ref="A140:B140"/>
    <mergeCell ref="A141:B141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8:B168"/>
    <mergeCell ref="A169:B169"/>
    <mergeCell ref="A170:B170"/>
    <mergeCell ref="A171:B171"/>
    <mergeCell ref="A172:B172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7:B197"/>
    <mergeCell ref="A198:B198"/>
    <mergeCell ref="A199:B199"/>
    <mergeCell ref="A200:B200"/>
    <mergeCell ref="A201:B201"/>
    <mergeCell ref="A202:B202"/>
    <mergeCell ref="A203:B203"/>
    <mergeCell ref="A191:B191"/>
    <mergeCell ref="A192:B192"/>
    <mergeCell ref="A193:B193"/>
    <mergeCell ref="A194:B194"/>
    <mergeCell ref="A195:B195"/>
    <mergeCell ref="A196:B196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22:B222"/>
    <mergeCell ref="A223:B223"/>
    <mergeCell ref="A224:B224"/>
    <mergeCell ref="A225:B225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44:B244"/>
    <mergeCell ref="A245:B245"/>
    <mergeCell ref="A246:B246"/>
    <mergeCell ref="A247:B247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75:B275"/>
    <mergeCell ref="A276:B276"/>
    <mergeCell ref="A277:B277"/>
    <mergeCell ref="A278:B278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13:B313"/>
    <mergeCell ref="A314:B314"/>
    <mergeCell ref="A315:B315"/>
    <mergeCell ref="A316:B316"/>
    <mergeCell ref="A317:B317"/>
    <mergeCell ref="A318:B318"/>
    <mergeCell ref="A306:B306"/>
    <mergeCell ref="A307:B307"/>
    <mergeCell ref="A308:B308"/>
    <mergeCell ref="A309:B309"/>
    <mergeCell ref="A310:B310"/>
    <mergeCell ref="A311:B311"/>
    <mergeCell ref="A312:B312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45:B345"/>
    <mergeCell ref="A346:B346"/>
    <mergeCell ref="A347:B347"/>
    <mergeCell ref="A348:B348"/>
    <mergeCell ref="A349:B349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76:B376"/>
    <mergeCell ref="A377:B377"/>
    <mergeCell ref="A378:B378"/>
    <mergeCell ref="A379:B379"/>
    <mergeCell ref="A380:B380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7:B397"/>
    <mergeCell ref="A398:B398"/>
    <mergeCell ref="A396:B396"/>
    <mergeCell ref="A391:B391"/>
    <mergeCell ref="A392:B392"/>
    <mergeCell ref="A393:B393"/>
    <mergeCell ref="A394:B394"/>
    <mergeCell ref="A395:B395"/>
    <mergeCell ref="A390:B390"/>
    <mergeCell ref="A409:B409"/>
    <mergeCell ref="A410:B410"/>
    <mergeCell ref="A411:B411"/>
    <mergeCell ref="A412:B412"/>
    <mergeCell ref="A405:B405"/>
    <mergeCell ref="A406:B406"/>
    <mergeCell ref="A407:B407"/>
    <mergeCell ref="A408:B408"/>
    <mergeCell ref="A399:B399"/>
    <mergeCell ref="A400:B400"/>
    <mergeCell ref="A401:B401"/>
    <mergeCell ref="A402:B402"/>
    <mergeCell ref="A403:B403"/>
    <mergeCell ref="A404:B404"/>
    <mergeCell ref="A422:B422"/>
    <mergeCell ref="A423:B423"/>
    <mergeCell ref="A424:B424"/>
    <mergeCell ref="A419:B419"/>
    <mergeCell ref="A413:B413"/>
    <mergeCell ref="A414:B414"/>
    <mergeCell ref="A415:B415"/>
    <mergeCell ref="A416:B416"/>
    <mergeCell ref="A417:B417"/>
    <mergeCell ref="A418:B418"/>
    <mergeCell ref="M4:N4"/>
    <mergeCell ref="K4:L4"/>
    <mergeCell ref="A8:L8"/>
    <mergeCell ref="I12:I13"/>
    <mergeCell ref="G11:I11"/>
    <mergeCell ref="L12:L13"/>
    <mergeCell ref="O12:O13"/>
    <mergeCell ref="A438:B438"/>
    <mergeCell ref="A439:B439"/>
    <mergeCell ref="A433:B433"/>
    <mergeCell ref="A434:B434"/>
    <mergeCell ref="A435:B435"/>
    <mergeCell ref="A436:B436"/>
    <mergeCell ref="A437:B437"/>
    <mergeCell ref="A429:B429"/>
    <mergeCell ref="A430:B430"/>
    <mergeCell ref="A431:B431"/>
    <mergeCell ref="A432:B432"/>
    <mergeCell ref="A427:B427"/>
    <mergeCell ref="A428:B428"/>
    <mergeCell ref="A425:B425"/>
    <mergeCell ref="A426:B426"/>
    <mergeCell ref="A420:B420"/>
    <mergeCell ref="A421:B421"/>
  </mergeCells>
  <pageMargins left="0.67" right="0.19685039370078741" top="0.39370078740157483" bottom="0.35" header="0" footer="0"/>
  <pageSetup paperSize="9" scale="58" orientation="landscape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zved</vt:lpstr>
      <vt:lpstr>zved!Заголовки_для_печати</vt:lpstr>
      <vt:lpstr>zved!Область_печати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User416a</cp:lastModifiedBy>
  <cp:lastPrinted>2024-02-08T12:42:50Z</cp:lastPrinted>
  <dcterms:created xsi:type="dcterms:W3CDTF">2009-06-17T07:33:19Z</dcterms:created>
  <dcterms:modified xsi:type="dcterms:W3CDTF">2024-02-08T12:42:52Z</dcterms:modified>
</cp:coreProperties>
</file>