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'TDSheet'!$A$1:$Q$124</definedName>
  </definedNames>
  <calcPr fullCalcOnLoad="1"/>
</workbook>
</file>

<file path=xl/sharedStrings.xml><?xml version="1.0" encoding="utf-8"?>
<sst xmlns="http://schemas.openxmlformats.org/spreadsheetml/2006/main" count="203" uniqueCount="111">
  <si>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</si>
  <si>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</si>
  <si>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</si>
  <si>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</si>
  <si>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</si>
  <si>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</si>
  <si>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</si>
  <si>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</si>
  <si>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</si>
  <si>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</si>
  <si>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</si>
  <si>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</si>
  <si>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0813021  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</si>
  <si>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</si>
  <si>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</si>
  <si>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</si>
  <si>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</si>
  <si>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</si>
  <si>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</si>
  <si>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</si>
  <si>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</si>
  <si>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</si>
  <si>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</si>
  <si>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</si>
  <si>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</si>
  <si>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</si>
  <si>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</si>
  <si>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</si>
  <si>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1030    </t>
  </si>
  <si>
    <t xml:space="preserve">0813022  </t>
  </si>
  <si>
    <t xml:space="preserve">1060    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</si>
  <si>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</si>
  <si>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</si>
  <si>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</si>
  <si>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</si>
  <si>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</si>
  <si>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</si>
  <si>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</si>
  <si>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Погашення кредиторської заборгованості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</si>
  <si>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</si>
  <si>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</si>
  <si>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</si>
  <si>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</si>
  <si>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</si>
  <si>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</si>
  <si>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</si>
  <si>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</si>
  <si>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</si>
  <si>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</si>
  <si>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витрат</t>
  </si>
  <si>
    <t>тис.грн</t>
  </si>
  <si>
    <t>звітність установ</t>
  </si>
  <si>
    <t>продукту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</si>
  <si>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</si>
  <si>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</si>
  <si>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ефективності</t>
  </si>
  <si>
    <t>середній розмір витрат на надання пільг на придбання твердого палива</t>
  </si>
  <si>
    <t>розрахунок</t>
  </si>
  <si>
    <t>середній розмір витрат на надання пільг на придбання скрапленого газу</t>
  </si>
  <si>
    <t>якості</t>
  </si>
  <si>
    <t>питома вага відшкодованих пільгових послуг до нарахованих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</si>
  <si>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</si>
  <si>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</si>
  <si>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</si>
  <si>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</si>
  <si>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</si>
  <si>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питома вага відшкодованих субсидій до нарахованих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</si>
  <si>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</si>
  <si>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</si>
  <si>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</si>
  <si>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</si>
  <si>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</si>
  <si>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</si>
  <si>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</si>
  <si>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</si>
  <si>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</si>
  <si>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</si>
  <si>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</si>
  <si>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</si>
  <si>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</si>
  <si>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</si>
  <si>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Наказ / розпорядчий документ</t>
  </si>
  <si>
    <t>Наказ</t>
  </si>
  <si>
    <t>Конституція України від 28.06.1996 р. №254/96-13Р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</si>
  <si>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</si>
  <si>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</si>
  <si>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Закон України "Про жертви нацистських переслідувань" від 23.03.2000 р. № 1584-ІІІ (із змінами)</t>
  </si>
  <si>
    <t>Закон України "Про соціальний захист дітей війни" від 18.11.2004 р. № 2195-ІV (із змінами)
Закон України "Про статус ветеранів військової служби, ветеранів органів внутрішніх справ і деяких  інших осіб та їх соціальний захист" від 24.03.1998р. №203/98-ВР (із змінами)</t>
  </si>
  <si>
    <t>Закон України "Про прокуратуру" від 14.10.2014р. № 1697-VІІ (із змінами )</t>
  </si>
  <si>
    <t>Закон України "Про Службу безпеки України" від 25.03.1992р. №2229-ХІІ  (із змінами)
Закон України "Про статус і соціальний захист громадян, які постраждали внаслідок Чорнобильської катастрофи" від 28.02.1991р. №796-ХІІ (із змінами)
Закон України "Про охорону дитинства" від 26.04.2001 р. № 2402-ІІІ (із змінами)</t>
  </si>
  <si>
    <t>Постанова КМУ від 04.03.2002 р. № 256 (із змінами) „Про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бюджету”
Постанова КМУ від 29.01.2003р. № 117 (із змінами) „Про Єдиний державний автоматизований реєстр осіб, які мають право на пільги”</t>
  </si>
  <si>
    <t>Постанова КМУ „Про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від 21.10.1995 р.№ 848 (зі змінами)</t>
  </si>
  <si>
    <t>Постанова КМУ ”Про удосконалення порядку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палива” від 06.07.2011р. №774</t>
  </si>
  <si>
    <t>домогоспо дарств</t>
  </si>
  <si>
    <t>грн/домогосподарство</t>
  </si>
  <si>
    <t>Надання пільг та субсидій на придбання твердого та рідкого пічного побутового палива і скрапленого газу окремим категоріям громадян відповідно до законодавства</t>
  </si>
  <si>
    <t>Директор департаменту праці та</t>
  </si>
  <si>
    <t>соціального захисту населення</t>
  </si>
  <si>
    <t>Миколаївської міської ради</t>
  </si>
  <si>
    <t>С.М.Василенко</t>
  </si>
  <si>
    <t>Директора департаменту фінансів Миколаївської міської ради</t>
  </si>
  <si>
    <t>В.Є.Святелик</t>
  </si>
  <si>
    <t xml:space="preserve">Закон України "Про статус ветеранів війни, гарантії їх соціального захисту" від 22.10.93 р. № 3551-XII (із змінами)
Закон України "Про основні засади соціального захисту ветеранів праці та інших громадян похилого віку в Україні" від 16.12.93 р. № 3721-XII (із змінами)                                                                                  </t>
  </si>
  <si>
    <t>Закон України "Про соціальний і правовий захист військовослужбовців та членів їх сімей" від 20.12.1991р. № 2011-ХІІ (із змінами)
Закон України "Про пожежну безпеку" від 17.12.1993р. №3745-ХІІ  (із змінами)</t>
  </si>
  <si>
    <t xml:space="preserve">Постанова КМУ „Про встановлення державних соціальних стандартів у сфері житлово-комунального обслуговування” від 06.08.2014р. №409
</t>
  </si>
  <si>
    <t>Забезпечення надання пільг окремим категоріям громадян та субсидій населенню на придбання твердого і скрапленого газу</t>
  </si>
  <si>
    <t>Забезпечення надання пільг на придбання твердого палива та скрапленого газу окремим категоріям громадян відповідно до законодавства</t>
  </si>
  <si>
    <t>Обсяг бюджетних призначень/бюджетних асигнувань  -   1 105,500 тис.гривень, у тому числі загального фонду -  1 105,500 тис.гривень та спеціального фонду -  0 тис.гривень</t>
  </si>
  <si>
    <t>Рішення Миколаївської міської ради від 21.12.2017р. № 32/17 “ Про міський бюджет м. Миколаєва на 2018 рік ”</t>
  </si>
  <si>
    <t>Розпорядження міського голови від 22.12.2018р. № 406р</t>
  </si>
  <si>
    <t xml:space="preserve">Департаменту фінансів Миколаївської міської ради 13.02.2018 року № 19/11 (у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26.12.2018 р. № 198 /187 )         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</si>
</sst>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&quot;    &quot;"/>
    <numFmt numFmtId="174" formatCode="0.000"/>
    <numFmt numFmtId="175" formatCode="0.0000"/>
    <numFmt numFmtId="176" formatCode="#,##0.000"/>
  </numFmts>
  <fonts count="28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5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73" fontId="5" fillId="2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73" fontId="0" fillId="24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17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11" xfId="0" applyNumberFormat="1" applyBorder="1" applyAlignment="1">
      <alignment horizontal="center" vertical="center" wrapText="1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27" fillId="0" borderId="0" xfId="0" applyNumberFormat="1" applyFont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24" xfId="0" applyFont="1" applyBorder="1" applyAlignment="1">
      <alignment horizontal="right"/>
    </xf>
    <xf numFmtId="0" fontId="9" fillId="0" borderId="2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7" xfId="0" applyNumberFormat="1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 vertical="center" wrapText="1"/>
    </xf>
    <xf numFmtId="176" fontId="5" fillId="24" borderId="14" xfId="0" applyNumberFormat="1" applyFont="1" applyFill="1" applyBorder="1" applyAlignment="1">
      <alignment horizontal="right" vertical="center" wrapText="1"/>
    </xf>
    <xf numFmtId="176" fontId="5" fillId="24" borderId="11" xfId="0" applyNumberFormat="1" applyFont="1" applyFill="1" applyBorder="1" applyAlignment="1">
      <alignment horizontal="right" vertical="center" wrapText="1"/>
    </xf>
    <xf numFmtId="0" fontId="5" fillId="0" borderId="3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173" fontId="5" fillId="0" borderId="24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5" fillId="0" borderId="22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4"/>
  <sheetViews>
    <sheetView tabSelected="1" view="pageBreakPreview" zoomScaleSheetLayoutView="100" zoomScalePageLayoutView="0" workbookViewId="0" topLeftCell="B7">
      <selection activeCell="I13" sqref="I13"/>
    </sheetView>
  </sheetViews>
  <sheetFormatPr defaultColWidth="10.66015625" defaultRowHeight="11.25"/>
  <cols>
    <col min="1" max="1" width="3.5" style="1" customWidth="1"/>
    <col min="2" max="2" width="5.5" style="1" customWidth="1"/>
    <col min="3" max="16" width="11.33203125" style="1" customWidth="1"/>
    <col min="17" max="17" width="14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101" t="s">
        <v>81</v>
      </c>
      <c r="N5" s="101"/>
      <c r="O5" s="101"/>
      <c r="P5" s="101"/>
      <c r="Q5" s="101"/>
    </row>
    <row r="6" spans="13:17" s="1" customFormat="1" ht="26.25" customHeight="1">
      <c r="M6" s="102" t="s">
        <v>6</v>
      </c>
      <c r="N6" s="102"/>
      <c r="O6" s="102"/>
      <c r="P6" s="102"/>
      <c r="Q6" s="102"/>
    </row>
    <row r="7" spans="13:17" s="1" customFormat="1" ht="20.25" customHeight="1">
      <c r="M7" s="101" t="s">
        <v>82</v>
      </c>
      <c r="N7" s="101"/>
      <c r="O7" s="101"/>
      <c r="P7" s="101"/>
      <c r="Q7" s="101"/>
    </row>
    <row r="8" spans="13:17" s="1" customFormat="1" ht="75" customHeight="1">
      <c r="M8" s="103" t="s">
        <v>110</v>
      </c>
      <c r="N8" s="103"/>
      <c r="O8" s="103"/>
      <c r="P8" s="103"/>
      <c r="Q8" s="103"/>
    </row>
    <row r="9" spans="1:17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.75" customHeight="1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5.75" customHeight="1">
      <c r="A11" s="105" t="s">
        <v>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5" spans="1:17" ht="11.25" customHeight="1">
      <c r="A15" s="4" t="s">
        <v>5</v>
      </c>
      <c r="B15" s="100">
        <v>800000</v>
      </c>
      <c r="C15" s="100"/>
      <c r="D15"/>
      <c r="E15" s="98" t="s">
        <v>6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 ht="11.25" customHeight="1">
      <c r="A16"/>
      <c r="B16" s="48" t="s">
        <v>7</v>
      </c>
      <c r="C16" s="48"/>
      <c r="D16"/>
      <c r="E16" s="99" t="s">
        <v>8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8" spans="1:17" ht="11.25" customHeight="1">
      <c r="A18" s="4" t="s">
        <v>9</v>
      </c>
      <c r="B18" s="100">
        <v>810000</v>
      </c>
      <c r="C18" s="100"/>
      <c r="D18"/>
      <c r="E18" s="98" t="s">
        <v>6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1.25" customHeight="1">
      <c r="A19"/>
      <c r="B19" s="48" t="s">
        <v>7</v>
      </c>
      <c r="C19" s="48"/>
      <c r="D19"/>
      <c r="E19" s="99" t="s">
        <v>10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1" spans="1:17" ht="21.75" customHeight="1">
      <c r="A21" s="4" t="s">
        <v>11</v>
      </c>
      <c r="B21" s="96">
        <v>813020</v>
      </c>
      <c r="C21" s="96"/>
      <c r="D21"/>
      <c r="E21" s="97"/>
      <c r="F21" s="97"/>
      <c r="G21"/>
      <c r="H21" s="98" t="s">
        <v>95</v>
      </c>
      <c r="I21" s="98"/>
      <c r="J21" s="98"/>
      <c r="K21" s="98"/>
      <c r="L21" s="98"/>
      <c r="M21" s="98"/>
      <c r="N21" s="98"/>
      <c r="O21" s="98"/>
      <c r="P21" s="98"/>
      <c r="Q21" s="98"/>
    </row>
    <row r="22" spans="1:17" ht="11.25" customHeight="1">
      <c r="A22"/>
      <c r="B22" s="48" t="s">
        <v>7</v>
      </c>
      <c r="C22" s="48"/>
      <c r="D22"/>
      <c r="E22" s="5" t="s">
        <v>14</v>
      </c>
      <c r="F22" s="6" t="s">
        <v>15</v>
      </c>
      <c r="G22"/>
      <c r="H22" s="99" t="s">
        <v>16</v>
      </c>
      <c r="I22" s="99"/>
      <c r="J22" s="99"/>
      <c r="K22" s="99"/>
      <c r="L22" s="99"/>
      <c r="M22" s="99"/>
      <c r="N22" s="99"/>
      <c r="O22" s="99"/>
      <c r="P22" s="99"/>
      <c r="Q22" s="99"/>
    </row>
    <row r="24" spans="1:17" ht="11.25" customHeight="1">
      <c r="A24" s="4" t="s">
        <v>17</v>
      </c>
      <c r="B24" s="96" t="s">
        <v>107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6" spans="1:17" ht="11.25" customHeight="1">
      <c r="A26" s="7" t="s">
        <v>18</v>
      </c>
      <c r="B26" s="88" t="s">
        <v>19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8" spans="1:17" ht="11.25" customHeight="1">
      <c r="A28"/>
      <c r="B28" s="112" t="s">
        <v>83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ht="11.25">
      <c r="B29" s="47" t="s">
        <v>84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11.25">
      <c r="B30" s="47" t="s">
        <v>85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21.75" customHeight="1">
      <c r="A31"/>
      <c r="B31" s="49" t="s">
        <v>102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1.25" customHeight="1">
      <c r="A32"/>
      <c r="B32" s="47" t="s">
        <v>86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22.5" customHeight="1">
      <c r="A33"/>
      <c r="B33" s="49" t="s">
        <v>87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23.25" customHeight="1">
      <c r="A34"/>
      <c r="B34" s="49" t="s">
        <v>103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1.25" customHeight="1">
      <c r="A35"/>
      <c r="B35" s="47" t="s">
        <v>88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32.25" customHeight="1">
      <c r="A36"/>
      <c r="B36" s="49" t="s">
        <v>89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33.75" customHeight="1">
      <c r="A37"/>
      <c r="B37" s="49" t="s">
        <v>90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22.5" customHeight="1">
      <c r="A38"/>
      <c r="B38" s="49" t="s">
        <v>91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22.5" customHeight="1">
      <c r="A39"/>
      <c r="B39" s="49" t="s">
        <v>92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s="43" customFormat="1" ht="11.25">
      <c r="A40" s="1"/>
      <c r="B40" s="47" t="s">
        <v>108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s="43" customFormat="1" ht="11.25">
      <c r="A41" s="1"/>
      <c r="B41" s="47" t="s">
        <v>109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12.75" customHeight="1">
      <c r="A42"/>
      <c r="B42" s="49" t="s">
        <v>104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4" spans="1:17" ht="11.25" customHeight="1">
      <c r="A44" s="4" t="s">
        <v>20</v>
      </c>
      <c r="B44" s="107" t="s">
        <v>21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ht="11.25" customHeight="1">
      <c r="A45" s="33"/>
      <c r="B45" s="108" t="s">
        <v>105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7" spans="1:17" ht="11.25" customHeight="1">
      <c r="A47" s="4" t="s">
        <v>22</v>
      </c>
      <c r="B47" s="4" t="s">
        <v>23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1.25" customHeight="1">
      <c r="A48" s="110" t="s">
        <v>24</v>
      </c>
      <c r="B48" s="110"/>
      <c r="C48" s="8" t="s">
        <v>25</v>
      </c>
      <c r="D48" s="8" t="s">
        <v>26</v>
      </c>
      <c r="E48" s="111" t="s">
        <v>27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ht="11.25" customHeight="1">
      <c r="A49" s="106">
        <v>1</v>
      </c>
      <c r="B49" s="106"/>
      <c r="C49" s="9" t="s">
        <v>12</v>
      </c>
      <c r="D49" s="9" t="s">
        <v>28</v>
      </c>
      <c r="E49" s="89" t="s">
        <v>13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1:17" ht="11.25" customHeight="1">
      <c r="A50" s="106">
        <v>2</v>
      </c>
      <c r="B50" s="106"/>
      <c r="C50" s="9" t="s">
        <v>29</v>
      </c>
      <c r="D50" s="9" t="s">
        <v>30</v>
      </c>
      <c r="E50" s="89" t="s">
        <v>31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2" spans="1:17" ht="11.25" customHeight="1">
      <c r="A52" s="4" t="s">
        <v>32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4" t="s">
        <v>33</v>
      </c>
    </row>
    <row r="53" spans="1:17" ht="11.25" customHeight="1">
      <c r="A53" s="90" t="s">
        <v>24</v>
      </c>
      <c r="B53" s="90"/>
      <c r="C53" s="92" t="s">
        <v>25</v>
      </c>
      <c r="D53" s="92" t="s">
        <v>26</v>
      </c>
      <c r="E53" s="40" t="s">
        <v>34</v>
      </c>
      <c r="F53" s="40"/>
      <c r="G53" s="40"/>
      <c r="H53" s="40"/>
      <c r="I53" s="40"/>
      <c r="J53" s="40"/>
      <c r="K53" s="40"/>
      <c r="L53" s="40" t="s">
        <v>35</v>
      </c>
      <c r="M53" s="40"/>
      <c r="N53" s="40" t="s">
        <v>36</v>
      </c>
      <c r="O53" s="40"/>
      <c r="P53" s="94" t="s">
        <v>37</v>
      </c>
      <c r="Q53" s="94"/>
    </row>
    <row r="54" spans="1:17" ht="11.25" customHeight="1">
      <c r="A54" s="35"/>
      <c r="B54" s="91"/>
      <c r="C54" s="93"/>
      <c r="D54" s="93"/>
      <c r="E54" s="58"/>
      <c r="F54" s="36"/>
      <c r="G54" s="36"/>
      <c r="H54" s="36"/>
      <c r="I54" s="36"/>
      <c r="J54" s="36"/>
      <c r="K54" s="36"/>
      <c r="L54" s="58"/>
      <c r="M54" s="36"/>
      <c r="N54" s="58"/>
      <c r="O54" s="36"/>
      <c r="P54" s="93"/>
      <c r="Q54" s="95"/>
    </row>
    <row r="55" spans="1:17" ht="11.25" customHeight="1">
      <c r="A55" s="63">
        <v>1</v>
      </c>
      <c r="B55" s="63"/>
      <c r="C55" s="10">
        <v>2</v>
      </c>
      <c r="D55" s="10">
        <v>3</v>
      </c>
      <c r="E55" s="78">
        <v>4</v>
      </c>
      <c r="F55" s="78"/>
      <c r="G55" s="78"/>
      <c r="H55" s="78"/>
      <c r="I55" s="78"/>
      <c r="J55" s="78"/>
      <c r="K55" s="78"/>
      <c r="L55" s="78">
        <v>5</v>
      </c>
      <c r="M55" s="78"/>
      <c r="N55" s="78">
        <v>6</v>
      </c>
      <c r="O55" s="78"/>
      <c r="P55" s="41">
        <v>7</v>
      </c>
      <c r="Q55" s="41"/>
    </row>
    <row r="56" spans="1:17" ht="21.75" customHeight="1">
      <c r="A56" s="85"/>
      <c r="B56" s="85"/>
      <c r="C56" s="11" t="s">
        <v>12</v>
      </c>
      <c r="D56" s="12">
        <v>1030</v>
      </c>
      <c r="E56" s="86" t="s">
        <v>13</v>
      </c>
      <c r="F56" s="86"/>
      <c r="G56" s="86"/>
      <c r="H56" s="86"/>
      <c r="I56" s="86"/>
      <c r="J56" s="86"/>
      <c r="K56" s="86"/>
      <c r="L56" s="80">
        <f>L57+L58</f>
        <v>117</v>
      </c>
      <c r="M56" s="80"/>
      <c r="N56" s="80"/>
      <c r="O56" s="80"/>
      <c r="P56" s="81">
        <f>L56</f>
        <v>117</v>
      </c>
      <c r="Q56" s="81"/>
    </row>
    <row r="57" spans="1:17" ht="21.75" customHeight="1">
      <c r="A57" s="83">
        <v>1</v>
      </c>
      <c r="B57" s="83"/>
      <c r="C57" s="13" t="s">
        <v>12</v>
      </c>
      <c r="D57" s="14">
        <v>1030</v>
      </c>
      <c r="E57" s="87" t="s">
        <v>106</v>
      </c>
      <c r="F57" s="52"/>
      <c r="G57" s="52"/>
      <c r="H57" s="52"/>
      <c r="I57" s="52"/>
      <c r="J57" s="52"/>
      <c r="K57" s="52"/>
      <c r="L57" s="84">
        <f>116-3</f>
        <v>113</v>
      </c>
      <c r="M57" s="84"/>
      <c r="N57" s="84"/>
      <c r="O57" s="84"/>
      <c r="P57" s="81">
        <f aca="true" t="shared" si="0" ref="P57:P62">L57</f>
        <v>113</v>
      </c>
      <c r="Q57" s="81"/>
    </row>
    <row r="58" spans="1:17" ht="11.25" customHeight="1">
      <c r="A58" s="83">
        <v>2</v>
      </c>
      <c r="B58" s="83"/>
      <c r="C58" s="13" t="s">
        <v>12</v>
      </c>
      <c r="D58" s="14">
        <v>1030</v>
      </c>
      <c r="E58" s="52" t="s">
        <v>38</v>
      </c>
      <c r="F58" s="52"/>
      <c r="G58" s="52"/>
      <c r="H58" s="52"/>
      <c r="I58" s="52"/>
      <c r="J58" s="52"/>
      <c r="K58" s="52"/>
      <c r="L58" s="84">
        <v>4</v>
      </c>
      <c r="M58" s="84"/>
      <c r="N58" s="84"/>
      <c r="O58" s="84"/>
      <c r="P58" s="81">
        <f t="shared" si="0"/>
        <v>4</v>
      </c>
      <c r="Q58" s="81"/>
    </row>
    <row r="59" spans="1:17" ht="21.75" customHeight="1">
      <c r="A59" s="85"/>
      <c r="B59" s="85"/>
      <c r="C59" s="11" t="s">
        <v>29</v>
      </c>
      <c r="D59" s="12">
        <v>1060</v>
      </c>
      <c r="E59" s="86" t="s">
        <v>31</v>
      </c>
      <c r="F59" s="86"/>
      <c r="G59" s="86"/>
      <c r="H59" s="86"/>
      <c r="I59" s="86"/>
      <c r="J59" s="86"/>
      <c r="K59" s="86"/>
      <c r="L59" s="80">
        <f>L60+L61</f>
        <v>988.5</v>
      </c>
      <c r="M59" s="80"/>
      <c r="N59" s="80"/>
      <c r="O59" s="80"/>
      <c r="P59" s="81">
        <f t="shared" si="0"/>
        <v>988.5</v>
      </c>
      <c r="Q59" s="81"/>
    </row>
    <row r="60" spans="1:17" ht="21.75" customHeight="1">
      <c r="A60" s="83">
        <v>4</v>
      </c>
      <c r="B60" s="83"/>
      <c r="C60" s="13" t="s">
        <v>29</v>
      </c>
      <c r="D60" s="14">
        <v>1060</v>
      </c>
      <c r="E60" s="52" t="s">
        <v>39</v>
      </c>
      <c r="F60" s="52"/>
      <c r="G60" s="52"/>
      <c r="H60" s="52"/>
      <c r="I60" s="52"/>
      <c r="J60" s="52"/>
      <c r="K60" s="52"/>
      <c r="L60" s="84">
        <f>877.517-28</f>
        <v>849.517</v>
      </c>
      <c r="M60" s="84"/>
      <c r="N60" s="84"/>
      <c r="O60" s="84"/>
      <c r="P60" s="81">
        <f t="shared" si="0"/>
        <v>849.517</v>
      </c>
      <c r="Q60" s="81"/>
    </row>
    <row r="61" spans="1:17" ht="11.25" customHeight="1">
      <c r="A61" s="83">
        <v>3</v>
      </c>
      <c r="B61" s="83"/>
      <c r="C61" s="13" t="s">
        <v>29</v>
      </c>
      <c r="D61" s="14">
        <v>1060</v>
      </c>
      <c r="E61" s="52" t="s">
        <v>38</v>
      </c>
      <c r="F61" s="52"/>
      <c r="G61" s="52"/>
      <c r="H61" s="52"/>
      <c r="I61" s="52"/>
      <c r="J61" s="52"/>
      <c r="K61" s="52"/>
      <c r="L61" s="84">
        <v>138.983</v>
      </c>
      <c r="M61" s="84"/>
      <c r="N61" s="84"/>
      <c r="O61" s="84"/>
      <c r="P61" s="81">
        <f>L61</f>
        <v>138.983</v>
      </c>
      <c r="Q61" s="81"/>
    </row>
    <row r="62" spans="1:17" s="1" customFormat="1" ht="11.25" customHeight="1">
      <c r="A62" s="46" t="s">
        <v>40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80">
        <f>L56+L59</f>
        <v>1105.5</v>
      </c>
      <c r="M62" s="80"/>
      <c r="N62" s="80"/>
      <c r="O62" s="80"/>
      <c r="P62" s="81">
        <f t="shared" si="0"/>
        <v>1105.5</v>
      </c>
      <c r="Q62" s="81"/>
    </row>
    <row r="64" spans="1:17" ht="11.25" customHeight="1">
      <c r="A64" s="4" t="s">
        <v>41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4" t="s">
        <v>33</v>
      </c>
    </row>
    <row r="65" spans="1:17" ht="21.75" customHeight="1">
      <c r="A65" s="42" t="s">
        <v>42</v>
      </c>
      <c r="B65" s="42"/>
      <c r="C65" s="42"/>
      <c r="D65" s="42"/>
      <c r="E65" s="42"/>
      <c r="F65" s="42"/>
      <c r="G65" s="42"/>
      <c r="H65" s="42"/>
      <c r="I65" s="42"/>
      <c r="J65" s="42"/>
      <c r="K65" s="16" t="s">
        <v>25</v>
      </c>
      <c r="L65" s="62" t="s">
        <v>35</v>
      </c>
      <c r="M65" s="62"/>
      <c r="N65" s="62" t="s">
        <v>36</v>
      </c>
      <c r="O65" s="62"/>
      <c r="P65" s="82" t="s">
        <v>37</v>
      </c>
      <c r="Q65" s="82"/>
    </row>
    <row r="66" spans="1:17" ht="11.25" customHeight="1">
      <c r="A66" s="77">
        <v>1</v>
      </c>
      <c r="B66" s="77"/>
      <c r="C66" s="77"/>
      <c r="D66" s="77"/>
      <c r="E66" s="77"/>
      <c r="F66" s="77"/>
      <c r="G66" s="77"/>
      <c r="H66" s="77"/>
      <c r="I66" s="77"/>
      <c r="J66" s="77"/>
      <c r="K66" s="10">
        <v>2</v>
      </c>
      <c r="L66" s="78">
        <v>3</v>
      </c>
      <c r="M66" s="78"/>
      <c r="N66" s="78">
        <v>4</v>
      </c>
      <c r="O66" s="78"/>
      <c r="P66" s="41">
        <v>5</v>
      </c>
      <c r="Q66" s="41"/>
    </row>
    <row r="67" spans="1:17" ht="11.25" customHeight="1">
      <c r="A67" s="79" t="s">
        <v>40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46"/>
      <c r="M67" s="46"/>
      <c r="N67" s="79"/>
      <c r="O67" s="79"/>
      <c r="P67" s="46"/>
      <c r="Q67" s="46"/>
    </row>
    <row r="69" spans="1:17" ht="11.25" customHeight="1">
      <c r="A69" s="4" t="s">
        <v>43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1.25" customHeight="1">
      <c r="A70" s="71" t="s">
        <v>24</v>
      </c>
      <c r="B70" s="71"/>
      <c r="C70" s="73" t="s">
        <v>25</v>
      </c>
      <c r="D70" s="75" t="s">
        <v>44</v>
      </c>
      <c r="E70" s="75"/>
      <c r="F70" s="75"/>
      <c r="G70" s="75"/>
      <c r="H70" s="75"/>
      <c r="I70" s="75"/>
      <c r="J70" s="75"/>
      <c r="K70" s="75"/>
      <c r="L70" s="38" t="s">
        <v>45</v>
      </c>
      <c r="M70" s="38" t="s">
        <v>46</v>
      </c>
      <c r="N70" s="38"/>
      <c r="O70" s="38"/>
      <c r="P70" s="68" t="s">
        <v>47</v>
      </c>
      <c r="Q70" s="68"/>
    </row>
    <row r="71" spans="1:17" ht="11.25" customHeight="1">
      <c r="A71" s="72"/>
      <c r="B71" s="67"/>
      <c r="C71" s="74"/>
      <c r="D71" s="65"/>
      <c r="E71" s="66"/>
      <c r="F71" s="66"/>
      <c r="G71" s="66"/>
      <c r="H71" s="66"/>
      <c r="I71" s="66"/>
      <c r="J71" s="66"/>
      <c r="K71" s="66"/>
      <c r="L71" s="76"/>
      <c r="M71" s="65"/>
      <c r="N71" s="66"/>
      <c r="O71" s="67"/>
      <c r="P71" s="69"/>
      <c r="Q71" s="70"/>
    </row>
    <row r="72" spans="1:17" ht="11.25" customHeight="1">
      <c r="A72" s="63">
        <v>1</v>
      </c>
      <c r="B72" s="63"/>
      <c r="C72" s="10">
        <v>2</v>
      </c>
      <c r="D72" s="64">
        <v>3</v>
      </c>
      <c r="E72" s="64"/>
      <c r="F72" s="64"/>
      <c r="G72" s="64"/>
      <c r="H72" s="64"/>
      <c r="I72" s="64"/>
      <c r="J72" s="64"/>
      <c r="K72" s="64"/>
      <c r="L72" s="10">
        <v>4</v>
      </c>
      <c r="M72" s="64">
        <v>5</v>
      </c>
      <c r="N72" s="64"/>
      <c r="O72" s="64"/>
      <c r="P72" s="41">
        <v>6</v>
      </c>
      <c r="Q72" s="41"/>
    </row>
    <row r="73" spans="1:17" s="18" customFormat="1" ht="11.25" customHeight="1">
      <c r="A73" s="55">
        <v>1</v>
      </c>
      <c r="B73" s="55"/>
      <c r="C73" s="19" t="s">
        <v>12</v>
      </c>
      <c r="D73" s="56" t="s">
        <v>106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s="18" customFormat="1" ht="11.25" customHeight="1" hidden="1">
      <c r="A74" s="51" t="s">
        <v>48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s="18" customFormat="1" ht="11.25" customHeight="1" hidden="1">
      <c r="A75" s="20">
        <v>1</v>
      </c>
      <c r="B75" s="21"/>
      <c r="C75" s="22" t="s">
        <v>12</v>
      </c>
      <c r="D75" s="52" t="s">
        <v>49</v>
      </c>
      <c r="E75" s="52"/>
      <c r="F75" s="52"/>
      <c r="G75" s="52"/>
      <c r="H75" s="52"/>
      <c r="I75" s="52"/>
      <c r="J75" s="52"/>
      <c r="K75" s="52"/>
      <c r="L75" s="23" t="s">
        <v>50</v>
      </c>
      <c r="M75" s="53" t="s">
        <v>51</v>
      </c>
      <c r="N75" s="53"/>
      <c r="O75" s="53"/>
      <c r="P75" s="54">
        <v>116</v>
      </c>
      <c r="Q75" s="54"/>
    </row>
    <row r="76" spans="1:17" s="18" customFormat="1" ht="11.25" customHeight="1">
      <c r="A76" s="51" t="s">
        <v>52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s="18" customFormat="1" ht="23.25" customHeight="1">
      <c r="A77" s="20">
        <v>1</v>
      </c>
      <c r="B77" s="21"/>
      <c r="C77" s="22" t="s">
        <v>12</v>
      </c>
      <c r="D77" s="52" t="s">
        <v>53</v>
      </c>
      <c r="E77" s="52"/>
      <c r="F77" s="52"/>
      <c r="G77" s="52"/>
      <c r="H77" s="52"/>
      <c r="I77" s="52"/>
      <c r="J77" s="52"/>
      <c r="K77" s="52"/>
      <c r="L77" s="30" t="s">
        <v>93</v>
      </c>
      <c r="M77" s="53" t="s">
        <v>51</v>
      </c>
      <c r="N77" s="53"/>
      <c r="O77" s="53"/>
      <c r="P77" s="54">
        <v>71</v>
      </c>
      <c r="Q77" s="54"/>
    </row>
    <row r="78" spans="1:17" s="18" customFormat="1" ht="23.25" customHeight="1">
      <c r="A78" s="20">
        <v>2</v>
      </c>
      <c r="B78" s="21"/>
      <c r="C78" s="22" t="s">
        <v>12</v>
      </c>
      <c r="D78" s="52" t="s">
        <v>54</v>
      </c>
      <c r="E78" s="52"/>
      <c r="F78" s="52"/>
      <c r="G78" s="52"/>
      <c r="H78" s="52"/>
      <c r="I78" s="52"/>
      <c r="J78" s="52"/>
      <c r="K78" s="52"/>
      <c r="L78" s="30" t="s">
        <v>93</v>
      </c>
      <c r="M78" s="53" t="s">
        <v>51</v>
      </c>
      <c r="N78" s="53"/>
      <c r="O78" s="53"/>
      <c r="P78" s="54">
        <v>45</v>
      </c>
      <c r="Q78" s="54"/>
    </row>
    <row r="79" spans="1:17" s="18" customFormat="1" ht="11.25" customHeight="1">
      <c r="A79" s="51" t="s">
        <v>55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17" s="18" customFormat="1" ht="24.75" customHeight="1">
      <c r="A80" s="20">
        <v>1</v>
      </c>
      <c r="B80" s="21"/>
      <c r="C80" s="22" t="s">
        <v>12</v>
      </c>
      <c r="D80" s="52" t="s">
        <v>56</v>
      </c>
      <c r="E80" s="52"/>
      <c r="F80" s="52"/>
      <c r="G80" s="52"/>
      <c r="H80" s="52"/>
      <c r="I80" s="52"/>
      <c r="J80" s="52"/>
      <c r="K80" s="52"/>
      <c r="L80" s="30" t="s">
        <v>94</v>
      </c>
      <c r="M80" s="53" t="s">
        <v>57</v>
      </c>
      <c r="N80" s="53"/>
      <c r="O80" s="53"/>
      <c r="P80" s="37">
        <v>1493.76</v>
      </c>
      <c r="Q80" s="37"/>
    </row>
    <row r="81" spans="1:17" s="18" customFormat="1" ht="23.25" customHeight="1">
      <c r="A81" s="20">
        <v>2</v>
      </c>
      <c r="B81" s="21"/>
      <c r="C81" s="22" t="s">
        <v>12</v>
      </c>
      <c r="D81" s="52" t="s">
        <v>58</v>
      </c>
      <c r="E81" s="52"/>
      <c r="F81" s="52"/>
      <c r="G81" s="52"/>
      <c r="H81" s="52"/>
      <c r="I81" s="52"/>
      <c r="J81" s="52"/>
      <c r="K81" s="52"/>
      <c r="L81" s="30" t="s">
        <v>94</v>
      </c>
      <c r="M81" s="53" t="s">
        <v>57</v>
      </c>
      <c r="N81" s="53"/>
      <c r="O81" s="53"/>
      <c r="P81" s="54">
        <v>153.53</v>
      </c>
      <c r="Q81" s="54"/>
    </row>
    <row r="82" spans="1:17" s="18" customFormat="1" ht="11.25" customHeight="1">
      <c r="A82" s="51" t="s">
        <v>59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s="18" customFormat="1" ht="11.25" customHeight="1">
      <c r="A83" s="20">
        <v>1</v>
      </c>
      <c r="B83" s="21"/>
      <c r="C83" s="22" t="s">
        <v>12</v>
      </c>
      <c r="D83" s="52" t="s">
        <v>60</v>
      </c>
      <c r="E83" s="52"/>
      <c r="F83" s="52"/>
      <c r="G83" s="52"/>
      <c r="H83" s="52"/>
      <c r="I83" s="52"/>
      <c r="J83" s="52"/>
      <c r="K83" s="52"/>
      <c r="L83" s="23" t="s">
        <v>61</v>
      </c>
      <c r="M83" s="53" t="s">
        <v>57</v>
      </c>
      <c r="N83" s="53"/>
      <c r="O83" s="53"/>
      <c r="P83" s="54">
        <v>100</v>
      </c>
      <c r="Q83" s="54"/>
    </row>
    <row r="84" spans="1:17" s="18" customFormat="1" ht="11.25" customHeight="1">
      <c r="A84" s="55">
        <v>2</v>
      </c>
      <c r="B84" s="55"/>
      <c r="C84" s="19" t="s">
        <v>12</v>
      </c>
      <c r="D84" s="56" t="s">
        <v>38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s="18" customFormat="1" ht="11.25" customHeight="1">
      <c r="A85" s="51" t="s">
        <v>48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s="18" customFormat="1" ht="11.25" customHeight="1">
      <c r="A86" s="20">
        <v>1</v>
      </c>
      <c r="B86" s="21"/>
      <c r="C86" s="22" t="s">
        <v>12</v>
      </c>
      <c r="D86" s="52" t="s">
        <v>62</v>
      </c>
      <c r="E86" s="52"/>
      <c r="F86" s="52"/>
      <c r="G86" s="52"/>
      <c r="H86" s="52"/>
      <c r="I86" s="52"/>
      <c r="J86" s="52"/>
      <c r="K86" s="52"/>
      <c r="L86" s="23" t="s">
        <v>50</v>
      </c>
      <c r="M86" s="53" t="s">
        <v>51</v>
      </c>
      <c r="N86" s="53"/>
      <c r="O86" s="53"/>
      <c r="P86" s="54">
        <v>4</v>
      </c>
      <c r="Q86" s="54"/>
    </row>
    <row r="87" spans="1:17" s="18" customFormat="1" ht="11.25" customHeight="1">
      <c r="A87" s="51" t="s">
        <v>59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s="18" customFormat="1" ht="11.25" customHeight="1">
      <c r="A88" s="20">
        <v>1</v>
      </c>
      <c r="B88" s="21"/>
      <c r="C88" s="22" t="s">
        <v>12</v>
      </c>
      <c r="D88" s="52" t="s">
        <v>63</v>
      </c>
      <c r="E88" s="52"/>
      <c r="F88" s="52"/>
      <c r="G88" s="52"/>
      <c r="H88" s="52"/>
      <c r="I88" s="52"/>
      <c r="J88" s="52"/>
      <c r="K88" s="52"/>
      <c r="L88" s="23" t="s">
        <v>61</v>
      </c>
      <c r="M88" s="53" t="s">
        <v>57</v>
      </c>
      <c r="N88" s="53"/>
      <c r="O88" s="53"/>
      <c r="P88" s="54">
        <v>100</v>
      </c>
      <c r="Q88" s="54"/>
    </row>
    <row r="89" spans="1:17" s="18" customFormat="1" ht="11.25" customHeight="1">
      <c r="A89" s="55">
        <v>1</v>
      </c>
      <c r="B89" s="55"/>
      <c r="C89" s="19" t="s">
        <v>29</v>
      </c>
      <c r="D89" s="56" t="s">
        <v>39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s="18" customFormat="1" ht="11.25" customHeight="1" hidden="1">
      <c r="A90" s="51" t="s">
        <v>48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1" spans="1:17" s="18" customFormat="1" ht="11.25" customHeight="1" hidden="1">
      <c r="A91" s="20">
        <v>1</v>
      </c>
      <c r="B91" s="21"/>
      <c r="C91" s="22" t="s">
        <v>29</v>
      </c>
      <c r="D91" s="52" t="s">
        <v>49</v>
      </c>
      <c r="E91" s="52"/>
      <c r="F91" s="52"/>
      <c r="G91" s="52"/>
      <c r="H91" s="52"/>
      <c r="I91" s="52"/>
      <c r="J91" s="52"/>
      <c r="K91" s="52"/>
      <c r="L91" s="23" t="s">
        <v>50</v>
      </c>
      <c r="M91" s="53" t="s">
        <v>51</v>
      </c>
      <c r="N91" s="53"/>
      <c r="O91" s="53"/>
      <c r="P91" s="54">
        <v>877.52</v>
      </c>
      <c r="Q91" s="54"/>
    </row>
    <row r="92" spans="1:17" s="18" customFormat="1" ht="11.25" customHeight="1">
      <c r="A92" s="51" t="s">
        <v>52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s="18" customFormat="1" ht="21.75" customHeight="1">
      <c r="A93" s="20">
        <v>1</v>
      </c>
      <c r="B93" s="21"/>
      <c r="C93" s="22" t="s">
        <v>29</v>
      </c>
      <c r="D93" s="52" t="s">
        <v>64</v>
      </c>
      <c r="E93" s="52"/>
      <c r="F93" s="52"/>
      <c r="G93" s="52"/>
      <c r="H93" s="52"/>
      <c r="I93" s="52"/>
      <c r="J93" s="52"/>
      <c r="K93" s="52"/>
      <c r="L93" s="30" t="s">
        <v>93</v>
      </c>
      <c r="M93" s="53" t="s">
        <v>51</v>
      </c>
      <c r="N93" s="53"/>
      <c r="O93" s="53"/>
      <c r="P93" s="54">
        <f>289+4</f>
        <v>293</v>
      </c>
      <c r="Q93" s="54"/>
    </row>
    <row r="94" spans="1:17" s="18" customFormat="1" ht="11.25" customHeight="1">
      <c r="A94" s="51" t="s">
        <v>55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8" s="18" customFormat="1" ht="24.75" customHeight="1">
      <c r="A95" s="20">
        <v>1</v>
      </c>
      <c r="B95" s="21"/>
      <c r="C95" s="22" t="s">
        <v>29</v>
      </c>
      <c r="D95" s="52" t="s">
        <v>65</v>
      </c>
      <c r="E95" s="52"/>
      <c r="F95" s="52"/>
      <c r="G95" s="52"/>
      <c r="H95" s="52"/>
      <c r="I95" s="52"/>
      <c r="J95" s="52"/>
      <c r="K95" s="52"/>
      <c r="L95" s="30" t="s">
        <v>94</v>
      </c>
      <c r="M95" s="53" t="s">
        <v>57</v>
      </c>
      <c r="N95" s="53"/>
      <c r="O95" s="53"/>
      <c r="P95" s="37">
        <v>2899.38</v>
      </c>
      <c r="Q95" s="37"/>
      <c r="R95" s="34">
        <f>P60/P93*1000</f>
        <v>2899.375426621161</v>
      </c>
    </row>
    <row r="96" spans="1:17" s="18" customFormat="1" ht="11.25" customHeight="1">
      <c r="A96" s="51" t="s">
        <v>59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s="18" customFormat="1" ht="11.25" customHeight="1">
      <c r="A97" s="20">
        <v>1</v>
      </c>
      <c r="B97" s="21"/>
      <c r="C97" s="22" t="s">
        <v>29</v>
      </c>
      <c r="D97" s="52" t="s">
        <v>66</v>
      </c>
      <c r="E97" s="52"/>
      <c r="F97" s="52"/>
      <c r="G97" s="52"/>
      <c r="H97" s="52"/>
      <c r="I97" s="52"/>
      <c r="J97" s="52"/>
      <c r="K97" s="52"/>
      <c r="L97" s="23" t="s">
        <v>61</v>
      </c>
      <c r="M97" s="53" t="s">
        <v>57</v>
      </c>
      <c r="N97" s="53"/>
      <c r="O97" s="53"/>
      <c r="P97" s="54">
        <v>100</v>
      </c>
      <c r="Q97" s="54"/>
    </row>
    <row r="98" spans="1:17" s="18" customFormat="1" ht="11.25" customHeight="1">
      <c r="A98" s="55">
        <v>2</v>
      </c>
      <c r="B98" s="55"/>
      <c r="C98" s="19" t="s">
        <v>29</v>
      </c>
      <c r="D98" s="56" t="s">
        <v>38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s="18" customFormat="1" ht="11.25" customHeight="1">
      <c r="A99" s="51" t="s">
        <v>48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1:17" s="18" customFormat="1" ht="11.25" customHeight="1">
      <c r="A100" s="20">
        <v>1</v>
      </c>
      <c r="B100" s="21"/>
      <c r="C100" s="22" t="s">
        <v>29</v>
      </c>
      <c r="D100" s="52" t="s">
        <v>62</v>
      </c>
      <c r="E100" s="52"/>
      <c r="F100" s="52"/>
      <c r="G100" s="52"/>
      <c r="H100" s="52"/>
      <c r="I100" s="52"/>
      <c r="J100" s="52"/>
      <c r="K100" s="52"/>
      <c r="L100" s="23" t="s">
        <v>50</v>
      </c>
      <c r="M100" s="53" t="s">
        <v>51</v>
      </c>
      <c r="N100" s="53"/>
      <c r="O100" s="53"/>
      <c r="P100" s="54">
        <v>138.98</v>
      </c>
      <c r="Q100" s="54"/>
    </row>
    <row r="101" spans="1:17" s="18" customFormat="1" ht="11.25" customHeight="1">
      <c r="A101" s="51" t="s">
        <v>59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s="18" customFormat="1" ht="11.25" customHeight="1">
      <c r="A102" s="20">
        <v>1</v>
      </c>
      <c r="B102" s="21"/>
      <c r="C102" s="22" t="s">
        <v>29</v>
      </c>
      <c r="D102" s="52" t="s">
        <v>63</v>
      </c>
      <c r="E102" s="52"/>
      <c r="F102" s="52"/>
      <c r="G102" s="52"/>
      <c r="H102" s="52"/>
      <c r="I102" s="52"/>
      <c r="J102" s="52"/>
      <c r="K102" s="52"/>
      <c r="L102" s="23" t="s">
        <v>61</v>
      </c>
      <c r="M102" s="53" t="s">
        <v>57</v>
      </c>
      <c r="N102" s="53"/>
      <c r="O102" s="53"/>
      <c r="P102" s="54">
        <v>100</v>
      </c>
      <c r="Q102" s="54"/>
    </row>
    <row r="104" ht="6" customHeight="1"/>
    <row r="105" spans="1:17" ht="11.25" customHeight="1">
      <c r="A105" s="4" t="s">
        <v>67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4" t="s">
        <v>33</v>
      </c>
    </row>
    <row r="107" spans="1:17" ht="21.75" customHeight="1">
      <c r="A107" s="42" t="s">
        <v>68</v>
      </c>
      <c r="B107" s="42"/>
      <c r="C107" s="40" t="s">
        <v>69</v>
      </c>
      <c r="D107" s="40"/>
      <c r="E107" s="40"/>
      <c r="F107" s="60" t="s">
        <v>25</v>
      </c>
      <c r="G107" s="62" t="s">
        <v>70</v>
      </c>
      <c r="H107" s="62"/>
      <c r="I107" s="62"/>
      <c r="J107" s="39" t="s">
        <v>71</v>
      </c>
      <c r="K107" s="39"/>
      <c r="L107" s="39"/>
      <c r="M107" s="40" t="s">
        <v>72</v>
      </c>
      <c r="N107" s="40"/>
      <c r="O107" s="40"/>
      <c r="P107" s="57" t="s">
        <v>73</v>
      </c>
      <c r="Q107" s="57"/>
    </row>
    <row r="108" spans="1:17" ht="21.75" customHeight="1">
      <c r="A108" s="35"/>
      <c r="B108" s="36"/>
      <c r="C108" s="58"/>
      <c r="D108" s="36"/>
      <c r="E108" s="36"/>
      <c r="F108" s="61"/>
      <c r="G108" s="24" t="s">
        <v>35</v>
      </c>
      <c r="H108" s="24" t="s">
        <v>36</v>
      </c>
      <c r="I108" s="25" t="s">
        <v>37</v>
      </c>
      <c r="J108" s="24" t="s">
        <v>35</v>
      </c>
      <c r="K108" s="24" t="s">
        <v>36</v>
      </c>
      <c r="L108" s="25" t="s">
        <v>37</v>
      </c>
      <c r="M108" s="24" t="s">
        <v>35</v>
      </c>
      <c r="N108" s="24" t="s">
        <v>36</v>
      </c>
      <c r="O108" s="25" t="s">
        <v>37</v>
      </c>
      <c r="P108" s="58"/>
      <c r="Q108" s="59"/>
    </row>
    <row r="109" spans="1:17" ht="11.25" customHeight="1">
      <c r="A109" s="63">
        <v>1</v>
      </c>
      <c r="B109" s="63"/>
      <c r="C109" s="64">
        <v>2</v>
      </c>
      <c r="D109" s="64"/>
      <c r="E109" s="64"/>
      <c r="F109" s="10">
        <v>3</v>
      </c>
      <c r="G109" s="10">
        <v>4</v>
      </c>
      <c r="H109" s="10">
        <v>5</v>
      </c>
      <c r="I109" s="10">
        <v>6</v>
      </c>
      <c r="J109" s="10">
        <v>7</v>
      </c>
      <c r="K109" s="10">
        <v>8</v>
      </c>
      <c r="L109" s="10">
        <v>9</v>
      </c>
      <c r="M109" s="10">
        <v>10</v>
      </c>
      <c r="N109" s="10">
        <v>11</v>
      </c>
      <c r="O109" s="17">
        <v>12</v>
      </c>
      <c r="P109" s="41">
        <v>13</v>
      </c>
      <c r="Q109" s="41"/>
    </row>
    <row r="110" spans="1:17" ht="11.25" customHeight="1">
      <c r="A110" s="46" t="s">
        <v>74</v>
      </c>
      <c r="B110" s="46"/>
      <c r="C110" s="46"/>
      <c r="D110" s="46"/>
      <c r="E110" s="4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56"/>
      <c r="Q110" s="56"/>
    </row>
    <row r="112" spans="1:17" ht="11.25" customHeight="1">
      <c r="A112" s="1" t="s">
        <v>75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1.25" customHeight="1">
      <c r="A113" s="1" t="s">
        <v>76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1.25" customHeight="1">
      <c r="A114" s="1" t="s">
        <v>77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6" ht="12" customHeight="1"/>
    <row r="117" spans="2:5" ht="12" customHeight="1">
      <c r="B117" s="49" t="s">
        <v>96</v>
      </c>
      <c r="C117" s="49"/>
      <c r="D117" s="49"/>
      <c r="E117" s="49"/>
    </row>
    <row r="118" spans="2:5" ht="12" customHeight="1">
      <c r="B118" s="49" t="s">
        <v>97</v>
      </c>
      <c r="C118" s="49"/>
      <c r="D118" s="49"/>
      <c r="E118" s="49"/>
    </row>
    <row r="119" spans="2:16" s="26" customFormat="1" ht="12" customHeight="1">
      <c r="B119" s="49" t="s">
        <v>98</v>
      </c>
      <c r="C119" s="49"/>
      <c r="D119" s="49"/>
      <c r="E119" s="49"/>
      <c r="G119" s="27"/>
      <c r="N119" s="45" t="s">
        <v>99</v>
      </c>
      <c r="O119" s="45"/>
      <c r="P119" s="31"/>
    </row>
    <row r="120" spans="7:15" s="26" customFormat="1" ht="11.25" customHeight="1">
      <c r="G120" s="48" t="s">
        <v>78</v>
      </c>
      <c r="H120" s="48"/>
      <c r="I120" s="48"/>
      <c r="M120" s="28"/>
      <c r="N120" s="28" t="s">
        <v>79</v>
      </c>
      <c r="O120" s="28"/>
    </row>
    <row r="121" s="26" customFormat="1" ht="12.75" customHeight="1">
      <c r="B121" s="29" t="s">
        <v>80</v>
      </c>
    </row>
    <row r="122" spans="1:17" s="26" customFormat="1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6" s="26" customFormat="1" ht="24.75" customHeight="1">
      <c r="B123" s="50" t="s">
        <v>100</v>
      </c>
      <c r="C123" s="50"/>
      <c r="D123" s="50"/>
      <c r="E123" s="50"/>
      <c r="G123" s="27"/>
      <c r="M123" s="44" t="s">
        <v>101</v>
      </c>
      <c r="N123" s="44"/>
      <c r="O123" s="44"/>
      <c r="P123" s="32"/>
    </row>
    <row r="124" spans="7:15" s="26" customFormat="1" ht="11.25" customHeight="1">
      <c r="G124" s="48" t="s">
        <v>78</v>
      </c>
      <c r="H124" s="48"/>
      <c r="I124" s="48"/>
      <c r="M124" s="28"/>
      <c r="N124" s="28" t="s">
        <v>79</v>
      </c>
      <c r="O124" s="28"/>
    </row>
  </sheetData>
  <sheetProtection/>
  <mergeCells count="194">
    <mergeCell ref="B28:Q28"/>
    <mergeCell ref="B29:Q29"/>
    <mergeCell ref="B30:Q30"/>
    <mergeCell ref="B34:Q34"/>
    <mergeCell ref="B31:Q31"/>
    <mergeCell ref="B32:Q32"/>
    <mergeCell ref="B33:Q33"/>
    <mergeCell ref="A50:B50"/>
    <mergeCell ref="B44:Q44"/>
    <mergeCell ref="B45:Q45"/>
    <mergeCell ref="A48:B48"/>
    <mergeCell ref="E48:Q48"/>
    <mergeCell ref="A10:Q10"/>
    <mergeCell ref="A11:Q11"/>
    <mergeCell ref="B38:Q38"/>
    <mergeCell ref="A49:B49"/>
    <mergeCell ref="E49:Q49"/>
    <mergeCell ref="B39:Q39"/>
    <mergeCell ref="B42:Q42"/>
    <mergeCell ref="B36:Q36"/>
    <mergeCell ref="B35:Q35"/>
    <mergeCell ref="B37:Q37"/>
    <mergeCell ref="M5:Q5"/>
    <mergeCell ref="M6:Q6"/>
    <mergeCell ref="M7:Q7"/>
    <mergeCell ref="M8:Q8"/>
    <mergeCell ref="B18:C18"/>
    <mergeCell ref="E18:Q18"/>
    <mergeCell ref="B19:C19"/>
    <mergeCell ref="E19:Q19"/>
    <mergeCell ref="B15:C15"/>
    <mergeCell ref="E15:Q15"/>
    <mergeCell ref="B16:C16"/>
    <mergeCell ref="E16:Q16"/>
    <mergeCell ref="B21:C21"/>
    <mergeCell ref="E21:F21"/>
    <mergeCell ref="H21:Q21"/>
    <mergeCell ref="B24:Q24"/>
    <mergeCell ref="B22:C22"/>
    <mergeCell ref="H22:Q22"/>
    <mergeCell ref="B26:Q26"/>
    <mergeCell ref="E50:Q50"/>
    <mergeCell ref="P55:Q55"/>
    <mergeCell ref="A53:B54"/>
    <mergeCell ref="C53:C54"/>
    <mergeCell ref="D53:D54"/>
    <mergeCell ref="E53:K54"/>
    <mergeCell ref="L53:M54"/>
    <mergeCell ref="N53:O54"/>
    <mergeCell ref="P53:Q54"/>
    <mergeCell ref="P57:Q57"/>
    <mergeCell ref="P56:Q56"/>
    <mergeCell ref="A56:B56"/>
    <mergeCell ref="E56:K56"/>
    <mergeCell ref="L56:M56"/>
    <mergeCell ref="N56:O56"/>
    <mergeCell ref="A57:B57"/>
    <mergeCell ref="E57:K57"/>
    <mergeCell ref="L57:M57"/>
    <mergeCell ref="N57:O57"/>
    <mergeCell ref="A55:B55"/>
    <mergeCell ref="E55:K55"/>
    <mergeCell ref="L55:M55"/>
    <mergeCell ref="N55:O55"/>
    <mergeCell ref="P59:Q59"/>
    <mergeCell ref="A58:B58"/>
    <mergeCell ref="E58:K58"/>
    <mergeCell ref="L58:M58"/>
    <mergeCell ref="N58:O58"/>
    <mergeCell ref="P58:Q58"/>
    <mergeCell ref="A59:B59"/>
    <mergeCell ref="E59:K59"/>
    <mergeCell ref="L59:M59"/>
    <mergeCell ref="N59:O59"/>
    <mergeCell ref="P61:Q61"/>
    <mergeCell ref="A60:B60"/>
    <mergeCell ref="E60:K60"/>
    <mergeCell ref="L60:M60"/>
    <mergeCell ref="N60:O60"/>
    <mergeCell ref="P60:Q60"/>
    <mergeCell ref="A61:B61"/>
    <mergeCell ref="E61:K61"/>
    <mergeCell ref="L61:M61"/>
    <mergeCell ref="N61:O61"/>
    <mergeCell ref="A65:J65"/>
    <mergeCell ref="L65:M65"/>
    <mergeCell ref="N65:O65"/>
    <mergeCell ref="P65:Q65"/>
    <mergeCell ref="A62:K62"/>
    <mergeCell ref="L62:M62"/>
    <mergeCell ref="N62:O62"/>
    <mergeCell ref="P62:Q62"/>
    <mergeCell ref="A67:K67"/>
    <mergeCell ref="L67:M67"/>
    <mergeCell ref="N67:O67"/>
    <mergeCell ref="P67:Q67"/>
    <mergeCell ref="A66:J66"/>
    <mergeCell ref="L66:M66"/>
    <mergeCell ref="N66:O66"/>
    <mergeCell ref="P66:Q66"/>
    <mergeCell ref="M70:O71"/>
    <mergeCell ref="P70:Q71"/>
    <mergeCell ref="A72:B72"/>
    <mergeCell ref="D72:K72"/>
    <mergeCell ref="M72:O72"/>
    <mergeCell ref="P72:Q72"/>
    <mergeCell ref="A70:B71"/>
    <mergeCell ref="C70:C71"/>
    <mergeCell ref="D70:K71"/>
    <mergeCell ref="L70:L71"/>
    <mergeCell ref="D78:K78"/>
    <mergeCell ref="M78:O78"/>
    <mergeCell ref="P78:Q78"/>
    <mergeCell ref="A73:B73"/>
    <mergeCell ref="D73:Q73"/>
    <mergeCell ref="A74:Q74"/>
    <mergeCell ref="D75:K75"/>
    <mergeCell ref="M75:O75"/>
    <mergeCell ref="P75:Q75"/>
    <mergeCell ref="A76:Q76"/>
    <mergeCell ref="D77:K77"/>
    <mergeCell ref="M77:O77"/>
    <mergeCell ref="P77:Q77"/>
    <mergeCell ref="A84:B84"/>
    <mergeCell ref="D84:Q84"/>
    <mergeCell ref="A79:Q79"/>
    <mergeCell ref="D80:K80"/>
    <mergeCell ref="M80:O80"/>
    <mergeCell ref="P80:Q80"/>
    <mergeCell ref="D81:K81"/>
    <mergeCell ref="M81:O81"/>
    <mergeCell ref="P81:Q81"/>
    <mergeCell ref="A82:Q82"/>
    <mergeCell ref="D83:K83"/>
    <mergeCell ref="M83:O83"/>
    <mergeCell ref="P83:Q83"/>
    <mergeCell ref="A87:Q87"/>
    <mergeCell ref="D88:K88"/>
    <mergeCell ref="M88:O88"/>
    <mergeCell ref="P88:Q88"/>
    <mergeCell ref="A85:Q85"/>
    <mergeCell ref="D86:K86"/>
    <mergeCell ref="M86:O86"/>
    <mergeCell ref="P86:Q86"/>
    <mergeCell ref="A89:B89"/>
    <mergeCell ref="D89:Q89"/>
    <mergeCell ref="A90:Q90"/>
    <mergeCell ref="D91:K91"/>
    <mergeCell ref="M91:O91"/>
    <mergeCell ref="P91:Q91"/>
    <mergeCell ref="A94:Q94"/>
    <mergeCell ref="D95:K95"/>
    <mergeCell ref="M95:O95"/>
    <mergeCell ref="P95:Q95"/>
    <mergeCell ref="A92:Q92"/>
    <mergeCell ref="D93:K93"/>
    <mergeCell ref="M93:O93"/>
    <mergeCell ref="P93:Q93"/>
    <mergeCell ref="P110:Q110"/>
    <mergeCell ref="M100:O100"/>
    <mergeCell ref="P100:Q100"/>
    <mergeCell ref="A96:Q96"/>
    <mergeCell ref="D97:K97"/>
    <mergeCell ref="M97:O97"/>
    <mergeCell ref="P97:Q97"/>
    <mergeCell ref="P109:Q109"/>
    <mergeCell ref="A107:B108"/>
    <mergeCell ref="C107:E108"/>
    <mergeCell ref="A109:B109"/>
    <mergeCell ref="C109:E109"/>
    <mergeCell ref="J107:L107"/>
    <mergeCell ref="M107:O107"/>
    <mergeCell ref="D98:Q98"/>
    <mergeCell ref="A99:Q99"/>
    <mergeCell ref="D100:K100"/>
    <mergeCell ref="P107:Q108"/>
    <mergeCell ref="F107:F108"/>
    <mergeCell ref="G107:I107"/>
    <mergeCell ref="G124:I124"/>
    <mergeCell ref="B117:E117"/>
    <mergeCell ref="B118:E118"/>
    <mergeCell ref="B119:E119"/>
    <mergeCell ref="G120:I120"/>
    <mergeCell ref="B123:E123"/>
    <mergeCell ref="M123:O123"/>
    <mergeCell ref="N119:O119"/>
    <mergeCell ref="A110:E110"/>
    <mergeCell ref="B40:Q40"/>
    <mergeCell ref="B41:Q41"/>
    <mergeCell ref="A101:Q101"/>
    <mergeCell ref="D102:K102"/>
    <mergeCell ref="M102:O102"/>
    <mergeCell ref="P102:Q102"/>
    <mergeCell ref="A98:B98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geOrder="overThenDown" paperSize="9" scale="97" r:id="rId1"/>
  <rowBreaks count="2" manualBreakCount="2">
    <brk id="36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2018-12-26T10:52:19Z</cp:lastPrinted>
  <dcterms:created xsi:type="dcterms:W3CDTF">2018-02-08T15:19:11Z</dcterms:created>
  <dcterms:modified xsi:type="dcterms:W3CDTF">2019-01-17T12:44:57Z</dcterms:modified>
  <cp:category/>
  <cp:version/>
  <cp:contentType/>
  <cp:contentStatus/>
  <cp:revision>1</cp:revision>
</cp:coreProperties>
</file>