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15" windowWidth="15480" windowHeight="7395"/>
  </bookViews>
  <sheets>
    <sheet name="ЖУ на 15.10.17" sheetId="35" r:id="rId1"/>
  </sheets>
  <definedNames>
    <definedName name="обсерваторная">#REF!</definedName>
  </definedNames>
  <calcPr calcId="125725"/>
</workbook>
</file>

<file path=xl/calcChain.xml><?xml version="1.0" encoding="utf-8"?>
<calcChain xmlns="http://schemas.openxmlformats.org/spreadsheetml/2006/main">
  <c r="F29" i="35"/>
  <c r="A13" l="1"/>
  <c r="A14" s="1"/>
</calcChain>
</file>

<file path=xl/sharedStrings.xml><?xml version="1.0" encoding="utf-8"?>
<sst xmlns="http://schemas.openxmlformats.org/spreadsheetml/2006/main" count="171" uniqueCount="117">
  <si>
    <t>ІІ.</t>
  </si>
  <si>
    <t>Ступінь готовності</t>
  </si>
  <si>
    <t>№ п/п</t>
  </si>
  <si>
    <t xml:space="preserve">І. </t>
  </si>
  <si>
    <t>Вид робіт</t>
  </si>
  <si>
    <t>Підрядник (контрагент)</t>
  </si>
  <si>
    <t xml:space="preserve">Балансоутримувач та/або </t>
  </si>
  <si>
    <t>Запланована вартість по кошторису, тис.грн.</t>
  </si>
  <si>
    <t>коригування ПКД</t>
  </si>
  <si>
    <t>Адреса обєкту</t>
  </si>
  <si>
    <t>Обсяг робіт, один. виміру</t>
  </si>
  <si>
    <t>План утримання та капітального ремонту житлового фонду на 2017 рік (виконання за станом на 15.10.17)</t>
  </si>
  <si>
    <t>Збереження та утримання на належному рівні зеленої зони населеного пункту та поліпшення його екологічних умов (капітальний ремонт парків, скверів), у т.ч.:</t>
  </si>
  <si>
    <t xml:space="preserve"> - капітальний ремонт території рекреаційного призначення, скверу “Солдата”, розташованого по Одеському шосе ріг вулиці Очаківської в Центральному районі міста Миколаєва</t>
  </si>
  <si>
    <t xml:space="preserve"> - капітальний ремонт скверу "Металургів" - території рекреаційного призначення, обмеженої проспектом Богоявленським, торговим центром" Фокстрот" та готелем "Металург" в Корабельному районі м. Миколаєва</t>
  </si>
  <si>
    <t>департамент ЖКГ ММР</t>
  </si>
  <si>
    <t>коригування ПКД, капітальний ремонт скверу, авторський нагляд</t>
  </si>
  <si>
    <t>капітальний ремонт скверу, авторський нагляд</t>
  </si>
  <si>
    <t>1,6 га</t>
  </si>
  <si>
    <t>1,4 га</t>
  </si>
  <si>
    <t>протягом 2017 року</t>
  </si>
  <si>
    <t>роботи виконано</t>
  </si>
  <si>
    <t>термін виконання робіт протягом 2017 року</t>
  </si>
  <si>
    <t xml:space="preserve">ТОВ «ДБК-ПРОЕКТ», ТОВ "Проектбудсервіс-Юг",  ТОВ "Урбан Констракт" </t>
  </si>
  <si>
    <t>ТзОВ «ТД «СВІТЛО-ДИЗАЙН», ПП «Піраміда-Груп»</t>
  </si>
  <si>
    <t>Забезпечення функціонування мереж зовнішнього освітлення, у т.ч.:</t>
  </si>
  <si>
    <t xml:space="preserve"> - капітальний ремонт мережі зовнішнього освітлення парку-пам’ятки садово-паркового мистецтва «Юних героїв» по вул. Адмірала Макарова в Заводському районі м. Миколаєва</t>
  </si>
  <si>
    <t xml:space="preserve"> - капітальний ремонт мережі зовнішнього освітлення парку-пам’ятки садово-паркового мистецтва «Аркасівський сквер» по вул. Пушкінській ріг вул. Адміральської в Центральному районі м. Миколаєва</t>
  </si>
  <si>
    <t xml:space="preserve"> - капітальний ремонт мережі зовнішнього освітлення скверу ім. В.М. Чорновола – території рекреаційного призначення, розташованої на розі вул. Великої Морської та Нікольської в Центральному районі м. Миколаєва</t>
  </si>
  <si>
    <t xml:space="preserve"> - капітальний ремонт мережі зовнішнього освітлення Флотського бульвару – території природоохоронного призначення, обмеженої вулицею Набережною, Інгульським спуском та Соборною площею в Центральному районі м. Миколаєва</t>
  </si>
  <si>
    <t>капітальний ремонт мережі зовнішнього освітлення, авторський нагляд</t>
  </si>
  <si>
    <t>38 світлоточок</t>
  </si>
  <si>
    <t>44 світлоточки</t>
  </si>
  <si>
    <t xml:space="preserve">9 світлоточок  </t>
  </si>
  <si>
    <t>394 світлоточки</t>
  </si>
  <si>
    <t>капітальний ремонт мережі зовнішнього освітлення,  авторський нагляд</t>
  </si>
  <si>
    <t>Проведення просвітницької роботи з населенням, семінарів про соціальну грамотність, соціальне проектування і основи управління здовям-виготовлення плакатів, білбордів, інформаційних матеріалів з питань екології та благоустрою міста</t>
  </si>
  <si>
    <t>Проведення інвентаризації парків і лісопаркових зон (розробка та погодження проектів землеутрою з організації та встановлення меж парків, скверів та інших обєктів)</t>
  </si>
  <si>
    <t>Проведення інвентаризації парків і лісопаркових зон (інвентаризація зелених насаджень)</t>
  </si>
  <si>
    <t>Ліквідація наслідків підтоплення мкр. Жовтневий, парку "Богоявленський"- будівництво дренажного колектора для захисту від підтоплення мікрорайону Жовтневий у м. Миколаєві, у тому числі коригування проекту та експертиза</t>
  </si>
  <si>
    <t>Проектні розробки у сфері охорони навколищнього природного середовища</t>
  </si>
  <si>
    <t>Розробка схеми санітарного очищення та визначення норм утворення твердих побутових відходів для міста Миколаєва</t>
  </si>
  <si>
    <t>Введення в постійну практику добровільних громадскьких акцій по висадженню дерев, очищенню від сміття парків, берегів, рік тощо з проведенням пропаганди таких заходів у ЗМІ та навчальних закладах-проведення громадських акцій "Чисте узбережжя"</t>
  </si>
  <si>
    <t>Оновлення зелених насаджень міських парків, скверів</t>
  </si>
  <si>
    <t>Ліквідація наслідків підтоплення в житловому масиві Кульбакине - будівництво дренажної мережі у т.ч. проектні роботи та експертиза</t>
  </si>
  <si>
    <t>Ліквідація наслідків підтоплення житлового масиву Тернівка - будівництво дренажного колектора для захисту від підтоплення житлового масиву Тернівка у м. Миколаєві, у т.ч. проектні роботи та експертиза</t>
  </si>
  <si>
    <t>Ліквідація зсувних процесів у мкр. Велика Корениха - будівництво протизсувних споруд по вул. Піщаній у мкр. Велика Корениха в м. Миколаєві, у т.ч. проектні роботи та експертиза</t>
  </si>
  <si>
    <t>Охорона та раціональне використання природних ресурсів</t>
  </si>
  <si>
    <t>32000 од.</t>
  </si>
  <si>
    <t>15 од.</t>
  </si>
  <si>
    <t>1 проект</t>
  </si>
  <si>
    <t>1 дозвіл</t>
  </si>
  <si>
    <t>2 пакети документів</t>
  </si>
  <si>
    <t>6 заходів</t>
  </si>
  <si>
    <t>2800 од.</t>
  </si>
  <si>
    <t>1 звіт</t>
  </si>
  <si>
    <t>ПГО "Центр виробничої практики інвалідів АТО "Літопис", ФОП Савенюк І.В.</t>
  </si>
  <si>
    <t>ПП КФ "Снейл"</t>
  </si>
  <si>
    <t>ФОП Перова Л.О.</t>
  </si>
  <si>
    <t>БФ «Індиго»</t>
  </si>
  <si>
    <t>ФОП Кучеренко Т.М.</t>
  </si>
  <si>
    <t>березень - грудень 2017</t>
  </si>
  <si>
    <t>необхідне проведення торгів, жовтень 2017</t>
  </si>
  <si>
    <t>6 еколого-просвітницьких заходів</t>
  </si>
  <si>
    <t>Виховання екологічної культури як частини загальної культури населення шляхом проведення добровільних громадських акцій, загального екологічного виховання</t>
  </si>
  <si>
    <t>КП ТРК "МАРТ", ГО «Миколаївський клуб мандрівників», ГО "Миколаївська міська організація голубівників", БФ МЕТА «Від спільного бачення – до спільних дій»</t>
  </si>
  <si>
    <t>заходи здійснюються протягом 2017 року</t>
  </si>
  <si>
    <t xml:space="preserve">роботи виконано </t>
  </si>
  <si>
    <t>Капітальні вкладення</t>
  </si>
  <si>
    <t>Будівництво огорожі міського полігону твердих побутових відходів в селищі В.Корениха, у тому числі коригування проектно-кошторисної документації та екпертиза</t>
  </si>
  <si>
    <t>Реконструкція скверу «Миколаївський»  – території рекреаційного призначення, розташованої по вул.  Космонавтів біля ЗОШ № 20, будинків №№ 68-а, 70 по вул. Миколаївській у Інгульському (Ленінському) районі м. Миколаєва ”, у тому числі проектні роботи та експертиза</t>
  </si>
  <si>
    <t>Реконструкція території рекреаційного призначення, скверу «Бойової слави» розташованого по вул. Озерній (Червоних Майовщиків), у районі житлових будинків №№ 25-29, 35 в Заводському районі міста Миколаєва, у тому числі проектні роботи та експертиза</t>
  </si>
  <si>
    <t>Реконструкція скверу"Трояндовий" («Радянський») який розташований по вулиці Соборній (Радянській) ріг проспекту Центрального (Леніна) в Центральному районі міста Миколаєва, у тому числі проектні роботи та експертиза</t>
  </si>
  <si>
    <t>Реконструкція площі Соборної по вул. Адміральській між будинками №№ 20 – 22 в Центральному районі м. Миколаєва, у тому числі проектні роботи та експертиза</t>
  </si>
  <si>
    <t xml:space="preserve">Реконструкція зеленої зони  по 
вул. Знаменській, 8а в Корабельному районі м. Миколаєва, в тому числі проектні роботи та експертиза
</t>
  </si>
  <si>
    <t>Реконструкція фонтану в сквері біля будівлі облдержадміністрації по вул. Адміральській в м. Миколаєві, в тому числі проектні роботи та експертиза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</si>
  <si>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корегування проекту та експертиза</t>
  </si>
  <si>
    <t>Ліквідація наслідків підтоплення житлового масиву Тернівка – будівництво дренажного колектора для захисту від підтоплення житлового масиву Тернівка у м.Миколаєві, у тому числі проектні роботи та експертиза</t>
  </si>
  <si>
    <t>Ліквідація наслідків підтоплення сел. Горького – будівництво дренажного колектору для захисту від підтоплення сел. Горького у м.Миколаєві, у тому числі коригування проекту та експертиза</t>
  </si>
  <si>
    <t>Будівництво берегоукріплювальних споруд уздовж р.Південний Буг у районі старого кладовища в мкр.Соляні (вул. Берегова)</t>
  </si>
  <si>
    <t>Будівництво каналізації по вул. 3 Воєнній (Сиваської дивізії) в Центральному районі м.Миколаєва ,у т.ч. коригування проекту та екпертиза</t>
  </si>
  <si>
    <t>1388 м</t>
  </si>
  <si>
    <t>3,7126 га</t>
  </si>
  <si>
    <t>1,5736 га</t>
  </si>
  <si>
    <t>0,5102 га</t>
  </si>
  <si>
    <t>1,12 га</t>
  </si>
  <si>
    <t>1,1090 га</t>
  </si>
  <si>
    <t>1 обєкт</t>
  </si>
  <si>
    <t>2, 4036 га</t>
  </si>
  <si>
    <t>2,88 км горизон-тальної закритої дренажної мережі</t>
  </si>
  <si>
    <t>132 м</t>
  </si>
  <si>
    <t>2115 п.м</t>
  </si>
  <si>
    <t>ПП «Піраміда-Груп», ТОВ «ДІ КОР-БУД»</t>
  </si>
  <si>
    <t xml:space="preserve"> ТОВ "Урбан Констракт"</t>
  </si>
  <si>
    <t>розглядається пропозиція ТОВ "Урбан Констракт"</t>
  </si>
  <si>
    <t>коригування ПКД, будівництво</t>
  </si>
  <si>
    <t>будівництво</t>
  </si>
  <si>
    <t>розробка ПКД</t>
  </si>
  <si>
    <t>розробка ПКД (ескізний проект)</t>
  </si>
  <si>
    <t xml:space="preserve">розробка ПКД </t>
  </si>
  <si>
    <t>виготовлення друкованої продукції</t>
  </si>
  <si>
    <t xml:space="preserve">розробка та погодження проектів землеутрою </t>
  </si>
  <si>
    <t>інвентаризація зелених насаджень та МАФ</t>
  </si>
  <si>
    <t>6 од.</t>
  </si>
  <si>
    <t>проведено інвентаризацію 5 обєктів</t>
  </si>
  <si>
    <t>2,248 км дренажної мережі</t>
  </si>
  <si>
    <t>придбання саджанців</t>
  </si>
  <si>
    <t>інженерно-геологічні вишукування</t>
  </si>
  <si>
    <t>виконання заходів екологічного спрямування</t>
  </si>
  <si>
    <t>розробка проектної документації</t>
  </si>
  <si>
    <t xml:space="preserve"> ПП Творча майстерня архітектора "Проект"</t>
  </si>
  <si>
    <t>розглядається пропозиція переможця -  ТОВ "Екоінтехно"</t>
  </si>
  <si>
    <t>проведено коригування проекту, будівельні роботи не розпочато</t>
  </si>
  <si>
    <t>ТОВ "Вік Проект", розглядається пропозиція переможця -  ТОВ "Миколаївміськбуд"</t>
  </si>
  <si>
    <t>ТОВ "Вік Проект", ПрАТ БК "Житлопромбуд-8"</t>
  </si>
  <si>
    <t>ТОВ "Вік Проект", ТОВ ВКФ "ГАЗВОДМОНТАЖ"</t>
  </si>
  <si>
    <t>проект відкориговано, роботи планується виконати до кінця 2017 року</t>
  </si>
</sst>
</file>

<file path=xl/styles.xml><?xml version="1.0" encoding="utf-8"?>
<styleSheet xmlns="http://schemas.openxmlformats.org/spreadsheetml/2006/main">
  <numFmts count="4">
    <numFmt numFmtId="171" formatCode="_-* #,##0.00_р_._-;\-* #,##0.00_р_._-;_-* &quot;-&quot;??_р_._-;_-@_-"/>
    <numFmt numFmtId="204" formatCode="0.000"/>
    <numFmt numFmtId="205" formatCode="#,##0.0"/>
    <numFmt numFmtId="212" formatCode="#,##0.00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0" fontId="17" fillId="3" borderId="0" applyNumberFormat="0" applyBorder="0" applyAlignment="0" applyProtection="0"/>
    <xf numFmtId="0" fontId="25" fillId="0" borderId="0">
      <alignment vertical="top"/>
    </xf>
  </cellStyleXfs>
  <cellXfs count="70">
    <xf numFmtId="0" fontId="0" fillId="0" borderId="0" xfId="0"/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204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204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1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204" fontId="21" fillId="0" borderId="10" xfId="0" applyNumberFormat="1" applyFont="1" applyFill="1" applyBorder="1" applyAlignment="1">
      <alignment horizontal="center" vertical="center" wrapText="1" shrinkToFit="1"/>
    </xf>
    <xf numFmtId="0" fontId="20" fillId="0" borderId="14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center" vertical="center" wrapText="1" shrinkToFit="1"/>
    </xf>
    <xf numFmtId="9" fontId="20" fillId="0" borderId="10" xfId="0" applyNumberFormat="1" applyFont="1" applyFill="1" applyBorder="1" applyAlignment="1">
      <alignment horizontal="center" wrapText="1" shrinkToFit="1"/>
    </xf>
    <xf numFmtId="0" fontId="20" fillId="0" borderId="10" xfId="0" applyNumberFormat="1" applyFont="1" applyFill="1" applyBorder="1" applyAlignment="1">
      <alignment horizontal="center" wrapText="1" shrinkToFit="1"/>
    </xf>
    <xf numFmtId="1" fontId="20" fillId="0" borderId="14" xfId="0" applyNumberFormat="1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1" fontId="20" fillId="0" borderId="14" xfId="0" applyNumberFormat="1" applyFont="1" applyFill="1" applyBorder="1" applyAlignment="1">
      <alignment vertical="center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 shrinkToFit="1"/>
    </xf>
    <xf numFmtId="9" fontId="20" fillId="0" borderId="0" xfId="0" applyNumberFormat="1" applyFont="1" applyFill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 shrinkToFit="1"/>
    </xf>
    <xf numFmtId="204" fontId="20" fillId="0" borderId="0" xfId="0" applyNumberFormat="1" applyFont="1" applyFill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9" fontId="20" fillId="0" borderId="10" xfId="0" applyNumberFormat="1" applyFont="1" applyFill="1" applyBorder="1" applyAlignment="1">
      <alignment horizontal="center" vertical="center" wrapText="1" shrinkToFit="1"/>
    </xf>
    <xf numFmtId="204" fontId="20" fillId="0" borderId="10" xfId="0" applyNumberFormat="1" applyFont="1" applyFill="1" applyBorder="1" applyAlignment="1">
      <alignment horizontal="center" vertical="center" wrapText="1" shrinkToFit="1"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 shrinkToFit="1"/>
    </xf>
    <xf numFmtId="0" fontId="20" fillId="0" borderId="15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left" vertical="center" wrapText="1"/>
    </xf>
    <xf numFmtId="205" fontId="19" fillId="0" borderId="10" xfId="27" applyNumberFormat="1" applyFont="1" applyFill="1" applyBorder="1" applyAlignment="1">
      <alignment horizontal="left" vertical="center" wrapText="1"/>
    </xf>
    <xf numFmtId="205" fontId="19" fillId="0" borderId="10" xfId="27" applyNumberFormat="1" applyFont="1" applyFill="1" applyBorder="1" applyAlignment="1">
      <alignment horizontal="center" vertical="center" wrapText="1"/>
    </xf>
    <xf numFmtId="212" fontId="24" fillId="0" borderId="10" xfId="0" applyNumberFormat="1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vertical="center" wrapText="1" shrinkToFit="1"/>
    </xf>
    <xf numFmtId="0" fontId="21" fillId="16" borderId="11" xfId="0" applyFont="1" applyFill="1" applyBorder="1" applyAlignment="1">
      <alignment vertical="center" wrapText="1"/>
    </xf>
    <xf numFmtId="0" fontId="21" fillId="16" borderId="10" xfId="0" applyFont="1" applyFill="1" applyBorder="1" applyAlignment="1">
      <alignment vertical="center" wrapText="1" shrinkToFit="1"/>
    </xf>
    <xf numFmtId="0" fontId="21" fillId="16" borderId="11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2" fontId="20" fillId="0" borderId="16" xfId="0" applyNumberFormat="1" applyFont="1" applyFill="1" applyBorder="1" applyAlignment="1">
      <alignment horizontal="center" vertical="center" wrapText="1" shrinkToFit="1"/>
    </xf>
    <xf numFmtId="2" fontId="20" fillId="0" borderId="13" xfId="0" applyNumberFormat="1" applyFont="1" applyFill="1" applyBorder="1" applyAlignment="1">
      <alignment horizontal="center" vertical="center" wrapText="1" shrinkToFit="1"/>
    </xf>
    <xf numFmtId="204" fontId="21" fillId="0" borderId="16" xfId="0" applyNumberFormat="1" applyFont="1" applyFill="1" applyBorder="1" applyAlignment="1">
      <alignment horizontal="center" vertical="center" wrapText="1" shrinkToFit="1"/>
    </xf>
    <xf numFmtId="204" fontId="21" fillId="0" borderId="17" xfId="0" applyNumberFormat="1" applyFont="1" applyFill="1" applyBorder="1" applyAlignment="1">
      <alignment horizontal="center" vertical="center" wrapText="1" shrinkToFit="1"/>
    </xf>
    <xf numFmtId="204" fontId="21" fillId="0" borderId="13" xfId="0" applyNumberFormat="1" applyFont="1" applyFill="1" applyBorder="1" applyAlignment="1">
      <alignment horizontal="center" vertical="center" wrapText="1" shrinkToFi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27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 2" xfId="25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60" zoomScaleNormal="80" workbookViewId="0">
      <selection activeCell="D35" sqref="D35"/>
    </sheetView>
  </sheetViews>
  <sheetFormatPr defaultRowHeight="30" customHeight="1"/>
  <cols>
    <col min="1" max="1" width="6" style="1" customWidth="1"/>
    <col min="2" max="2" width="33.28515625" style="32" customWidth="1"/>
    <col min="3" max="3" width="26.85546875" style="33" customWidth="1"/>
    <col min="4" max="4" width="21.42578125" style="34" customWidth="1"/>
    <col min="5" max="5" width="19.140625" style="33" customWidth="1"/>
    <col min="6" max="6" width="20.42578125" style="37" customWidth="1"/>
    <col min="7" max="7" width="27.42578125" style="35" customWidth="1"/>
    <col min="8" max="8" width="33.7109375" style="33" customWidth="1"/>
    <col min="9" max="16384" width="9.140625" style="1"/>
  </cols>
  <sheetData>
    <row r="1" spans="1:8" ht="30" customHeight="1">
      <c r="A1" s="43" t="s">
        <v>11</v>
      </c>
      <c r="B1" s="43"/>
      <c r="C1" s="43"/>
      <c r="D1" s="43"/>
      <c r="E1" s="43"/>
      <c r="F1" s="43"/>
      <c r="G1" s="43"/>
      <c r="H1" s="43"/>
    </row>
    <row r="2" spans="1:8" ht="15.75" customHeight="1">
      <c r="A2" s="44"/>
      <c r="B2" s="44"/>
      <c r="C2" s="44"/>
      <c r="D2" s="44"/>
      <c r="E2" s="44"/>
      <c r="F2" s="44"/>
      <c r="G2" s="44"/>
      <c r="H2" s="44"/>
    </row>
    <row r="3" spans="1:8" ht="30" customHeight="1">
      <c r="A3" s="47" t="s">
        <v>2</v>
      </c>
      <c r="B3" s="48" t="s">
        <v>9</v>
      </c>
      <c r="C3" s="48" t="s">
        <v>6</v>
      </c>
      <c r="D3" s="48" t="s">
        <v>4</v>
      </c>
      <c r="E3" s="48" t="s">
        <v>10</v>
      </c>
      <c r="F3" s="46" t="s">
        <v>7</v>
      </c>
      <c r="G3" s="45" t="s">
        <v>1</v>
      </c>
      <c r="H3" s="41" t="s">
        <v>5</v>
      </c>
    </row>
    <row r="4" spans="1:8" ht="37.5" customHeight="1">
      <c r="A4" s="47"/>
      <c r="B4" s="48"/>
      <c r="C4" s="48"/>
      <c r="D4" s="48"/>
      <c r="E4" s="48"/>
      <c r="F4" s="46"/>
      <c r="G4" s="45"/>
      <c r="H4" s="42"/>
    </row>
    <row r="5" spans="1:8" ht="24" customHeight="1">
      <c r="A5" s="47"/>
      <c r="B5" s="48"/>
      <c r="C5" s="48"/>
      <c r="D5" s="48"/>
      <c r="E5" s="48"/>
      <c r="F5" s="46"/>
      <c r="G5" s="45"/>
      <c r="H5" s="42"/>
    </row>
    <row r="6" spans="1:8" ht="30" customHeigh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5">
        <v>6</v>
      </c>
      <c r="G6" s="16">
        <v>7</v>
      </c>
      <c r="H6" s="17">
        <v>8</v>
      </c>
    </row>
    <row r="7" spans="1:8" ht="96" customHeight="1">
      <c r="A7" s="18" t="s">
        <v>3</v>
      </c>
      <c r="B7" s="62" t="s">
        <v>12</v>
      </c>
      <c r="C7" s="19"/>
      <c r="D7" s="2"/>
      <c r="E7" s="4"/>
      <c r="F7" s="20">
        <v>3260</v>
      </c>
      <c r="G7" s="40"/>
      <c r="H7" s="14"/>
    </row>
    <row r="8" spans="1:8" s="22" customFormat="1" ht="110.25">
      <c r="A8" s="21">
        <v>1</v>
      </c>
      <c r="B8" s="49" t="s">
        <v>13</v>
      </c>
      <c r="C8" s="39" t="s">
        <v>15</v>
      </c>
      <c r="D8" s="7" t="s">
        <v>16</v>
      </c>
      <c r="E8" s="7" t="s">
        <v>18</v>
      </c>
      <c r="F8" s="65">
        <v>3260</v>
      </c>
      <c r="G8" s="52" t="s">
        <v>22</v>
      </c>
      <c r="H8" s="53" t="s">
        <v>23</v>
      </c>
    </row>
    <row r="9" spans="1:8" s="22" customFormat="1" ht="126">
      <c r="A9" s="21">
        <v>2</v>
      </c>
      <c r="B9" s="49" t="s">
        <v>14</v>
      </c>
      <c r="C9" s="39" t="s">
        <v>15</v>
      </c>
      <c r="D9" s="51" t="s">
        <v>17</v>
      </c>
      <c r="E9" s="50" t="s">
        <v>19</v>
      </c>
      <c r="F9" s="66"/>
      <c r="G9" s="52" t="s">
        <v>21</v>
      </c>
      <c r="H9" s="51" t="s">
        <v>24</v>
      </c>
    </row>
    <row r="10" spans="1:8" s="22" customFormat="1" ht="63">
      <c r="A10" s="23" t="s">
        <v>0</v>
      </c>
      <c r="B10" s="61" t="s">
        <v>25</v>
      </c>
      <c r="C10" s="50"/>
      <c r="D10" s="6"/>
      <c r="E10" s="50"/>
      <c r="F10" s="20">
        <v>9200</v>
      </c>
      <c r="G10" s="24"/>
      <c r="H10" s="25"/>
    </row>
    <row r="11" spans="1:8" ht="110.25">
      <c r="A11" s="21">
        <v>1</v>
      </c>
      <c r="B11" s="56" t="s">
        <v>26</v>
      </c>
      <c r="C11" s="36"/>
      <c r="D11" s="51" t="s">
        <v>30</v>
      </c>
      <c r="E11" s="53" t="s">
        <v>31</v>
      </c>
      <c r="F11" s="67">
        <v>9200</v>
      </c>
      <c r="G11" s="52" t="s">
        <v>21</v>
      </c>
      <c r="H11" s="51" t="s">
        <v>24</v>
      </c>
    </row>
    <row r="12" spans="1:8" ht="126">
      <c r="A12" s="26">
        <v>2</v>
      </c>
      <c r="B12" s="56" t="s">
        <v>27</v>
      </c>
      <c r="C12" s="54"/>
      <c r="D12" s="51" t="s">
        <v>30</v>
      </c>
      <c r="E12" s="53" t="s">
        <v>32</v>
      </c>
      <c r="F12" s="68"/>
      <c r="G12" s="52" t="s">
        <v>21</v>
      </c>
      <c r="H12" s="51" t="s">
        <v>24</v>
      </c>
    </row>
    <row r="13" spans="1:8" ht="126">
      <c r="A13" s="26">
        <f t="shared" ref="A13:A40" si="0">A12+1</f>
        <v>3</v>
      </c>
      <c r="B13" s="56" t="s">
        <v>28</v>
      </c>
      <c r="C13" s="55"/>
      <c r="D13" s="51" t="s">
        <v>30</v>
      </c>
      <c r="E13" s="53" t="s">
        <v>33</v>
      </c>
      <c r="F13" s="68"/>
      <c r="G13" s="52" t="s">
        <v>21</v>
      </c>
      <c r="H13" s="51" t="s">
        <v>24</v>
      </c>
    </row>
    <row r="14" spans="1:8" ht="157.5">
      <c r="A14" s="26">
        <f t="shared" si="0"/>
        <v>4</v>
      </c>
      <c r="B14" s="56" t="s">
        <v>29</v>
      </c>
      <c r="C14" s="55"/>
      <c r="D14" s="51" t="s">
        <v>35</v>
      </c>
      <c r="E14" s="53" t="s">
        <v>34</v>
      </c>
      <c r="F14" s="69"/>
      <c r="G14" s="52" t="s">
        <v>22</v>
      </c>
      <c r="H14" s="51" t="s">
        <v>24</v>
      </c>
    </row>
    <row r="15" spans="1:8" ht="31.5" customHeight="1">
      <c r="A15" s="26"/>
      <c r="B15" s="60" t="s">
        <v>47</v>
      </c>
      <c r="C15" s="55"/>
      <c r="D15" s="54"/>
      <c r="E15" s="4"/>
      <c r="F15" s="5"/>
      <c r="G15" s="13"/>
      <c r="H15" s="4"/>
    </row>
    <row r="16" spans="1:8" ht="146.25" customHeight="1">
      <c r="A16" s="26">
        <v>1</v>
      </c>
      <c r="B16" s="57" t="s">
        <v>36</v>
      </c>
      <c r="C16" s="27"/>
      <c r="D16" s="38" t="s">
        <v>100</v>
      </c>
      <c r="E16" s="58" t="s">
        <v>48</v>
      </c>
      <c r="F16" s="59">
        <v>50</v>
      </c>
      <c r="G16" s="52" t="s">
        <v>20</v>
      </c>
      <c r="H16" s="53" t="s">
        <v>56</v>
      </c>
    </row>
    <row r="17" spans="1:8" ht="94.5">
      <c r="A17" s="26">
        <v>2</v>
      </c>
      <c r="B17" s="57" t="s">
        <v>37</v>
      </c>
      <c r="C17" s="8"/>
      <c r="D17" s="2" t="s">
        <v>101</v>
      </c>
      <c r="E17" s="58" t="s">
        <v>49</v>
      </c>
      <c r="F17" s="59">
        <v>200</v>
      </c>
      <c r="G17" s="52" t="s">
        <v>20</v>
      </c>
      <c r="H17" s="53" t="s">
        <v>57</v>
      </c>
    </row>
    <row r="18" spans="1:8" ht="63">
      <c r="A18" s="26">
        <v>3</v>
      </c>
      <c r="B18" s="57" t="s">
        <v>38</v>
      </c>
      <c r="C18" s="28"/>
      <c r="D18" s="2" t="s">
        <v>102</v>
      </c>
      <c r="E18" s="58" t="s">
        <v>103</v>
      </c>
      <c r="F18" s="59">
        <v>140</v>
      </c>
      <c r="G18" s="52" t="s">
        <v>104</v>
      </c>
      <c r="H18" s="53" t="s">
        <v>57</v>
      </c>
    </row>
    <row r="19" spans="1:8" ht="47.25">
      <c r="A19" s="26">
        <v>4</v>
      </c>
      <c r="B19" s="57" t="s">
        <v>40</v>
      </c>
      <c r="C19" s="4"/>
      <c r="D19" s="29" t="s">
        <v>109</v>
      </c>
      <c r="E19" s="58" t="s">
        <v>51</v>
      </c>
      <c r="F19" s="59">
        <v>50</v>
      </c>
      <c r="G19" s="52" t="s">
        <v>20</v>
      </c>
      <c r="H19" s="53" t="s">
        <v>58</v>
      </c>
    </row>
    <row r="20" spans="1:8" ht="75.75" customHeight="1">
      <c r="A20" s="26">
        <v>5</v>
      </c>
      <c r="B20" s="57" t="s">
        <v>41</v>
      </c>
      <c r="C20" s="4"/>
      <c r="D20" s="29" t="s">
        <v>109</v>
      </c>
      <c r="E20" s="58" t="s">
        <v>52</v>
      </c>
      <c r="F20" s="59">
        <v>400</v>
      </c>
      <c r="G20" s="52" t="s">
        <v>20</v>
      </c>
      <c r="H20" s="53" t="s">
        <v>111</v>
      </c>
    </row>
    <row r="21" spans="1:8" ht="110.25">
      <c r="A21" s="26">
        <v>6</v>
      </c>
      <c r="B21" s="57" t="s">
        <v>64</v>
      </c>
      <c r="C21" s="10"/>
      <c r="D21" s="3" t="s">
        <v>108</v>
      </c>
      <c r="E21" s="58" t="s">
        <v>63</v>
      </c>
      <c r="F21" s="59">
        <v>280</v>
      </c>
      <c r="G21" s="52" t="s">
        <v>66</v>
      </c>
      <c r="H21" s="53" t="s">
        <v>65</v>
      </c>
    </row>
    <row r="22" spans="1:8" ht="165.75" customHeight="1">
      <c r="A22" s="26">
        <v>7</v>
      </c>
      <c r="B22" s="57" t="s">
        <v>42</v>
      </c>
      <c r="C22" s="4"/>
      <c r="D22" s="3" t="s">
        <v>108</v>
      </c>
      <c r="E22" s="58" t="s">
        <v>53</v>
      </c>
      <c r="F22" s="59">
        <v>50</v>
      </c>
      <c r="G22" s="52" t="s">
        <v>61</v>
      </c>
      <c r="H22" s="53" t="s">
        <v>59</v>
      </c>
    </row>
    <row r="23" spans="1:8" ht="31.5">
      <c r="A23" s="26">
        <v>8</v>
      </c>
      <c r="B23" s="57" t="s">
        <v>43</v>
      </c>
      <c r="C23" s="4"/>
      <c r="D23" s="3" t="s">
        <v>106</v>
      </c>
      <c r="E23" s="58" t="s">
        <v>54</v>
      </c>
      <c r="F23" s="59">
        <v>150</v>
      </c>
      <c r="G23" s="52" t="s">
        <v>62</v>
      </c>
      <c r="H23" s="53"/>
    </row>
    <row r="24" spans="1:8" ht="78.75">
      <c r="A24" s="26">
        <v>9</v>
      </c>
      <c r="B24" s="57" t="s">
        <v>44</v>
      </c>
      <c r="C24" s="4"/>
      <c r="D24" s="3" t="s">
        <v>97</v>
      </c>
      <c r="E24" s="58" t="s">
        <v>50</v>
      </c>
      <c r="F24" s="59">
        <v>300</v>
      </c>
      <c r="G24" s="52" t="s">
        <v>20</v>
      </c>
      <c r="H24" s="53"/>
    </row>
    <row r="25" spans="1:8" ht="110.25">
      <c r="A25" s="26">
        <v>10</v>
      </c>
      <c r="B25" s="57" t="s">
        <v>45</v>
      </c>
      <c r="C25" s="4"/>
      <c r="D25" s="64" t="s">
        <v>95</v>
      </c>
      <c r="E25" s="53" t="s">
        <v>105</v>
      </c>
      <c r="F25" s="59">
        <v>2470.5859999999998</v>
      </c>
      <c r="G25" s="13" t="s">
        <v>112</v>
      </c>
      <c r="H25" s="53" t="s">
        <v>115</v>
      </c>
    </row>
    <row r="26" spans="1:8" ht="110.25">
      <c r="A26" s="26">
        <v>11</v>
      </c>
      <c r="B26" s="57" t="s">
        <v>46</v>
      </c>
      <c r="C26" s="9"/>
      <c r="D26" s="7" t="s">
        <v>107</v>
      </c>
      <c r="E26" s="58" t="s">
        <v>55</v>
      </c>
      <c r="F26" s="59">
        <v>15</v>
      </c>
      <c r="G26" s="52" t="s">
        <v>67</v>
      </c>
      <c r="H26" s="53" t="s">
        <v>60</v>
      </c>
    </row>
    <row r="27" spans="1:8" ht="141.75">
      <c r="A27" s="26">
        <v>12</v>
      </c>
      <c r="B27" s="57" t="s">
        <v>39</v>
      </c>
      <c r="C27" s="4"/>
      <c r="D27" s="29" t="s">
        <v>8</v>
      </c>
      <c r="E27" s="58" t="s">
        <v>50</v>
      </c>
      <c r="F27" s="59">
        <v>100</v>
      </c>
      <c r="G27" s="52" t="s">
        <v>20</v>
      </c>
      <c r="H27" s="53"/>
    </row>
    <row r="28" spans="1:8" ht="48.75" customHeight="1">
      <c r="A28" s="30"/>
      <c r="B28" s="63" t="s">
        <v>68</v>
      </c>
      <c r="C28" s="4"/>
      <c r="D28" s="2"/>
      <c r="E28" s="2"/>
      <c r="F28" s="5"/>
      <c r="G28" s="13"/>
      <c r="H28" s="14"/>
    </row>
    <row r="29" spans="1:8" s="31" customFormat="1" ht="94.5">
      <c r="A29" s="26">
        <v>1</v>
      </c>
      <c r="B29" s="56" t="s">
        <v>69</v>
      </c>
      <c r="C29" s="8"/>
      <c r="D29" s="64" t="s">
        <v>95</v>
      </c>
      <c r="E29" s="53" t="s">
        <v>81</v>
      </c>
      <c r="F29" s="59">
        <f>1900+600</f>
        <v>2500</v>
      </c>
      <c r="G29" s="52" t="s">
        <v>116</v>
      </c>
      <c r="H29" s="53" t="s">
        <v>92</v>
      </c>
    </row>
    <row r="30" spans="1:8" ht="157.5">
      <c r="A30" s="26">
        <v>2</v>
      </c>
      <c r="B30" s="3" t="s">
        <v>70</v>
      </c>
      <c r="C30" s="39" t="s">
        <v>15</v>
      </c>
      <c r="D30" s="64" t="s">
        <v>97</v>
      </c>
      <c r="E30" s="53" t="s">
        <v>82</v>
      </c>
      <c r="F30" s="59">
        <v>200</v>
      </c>
      <c r="G30" s="52" t="s">
        <v>20</v>
      </c>
      <c r="H30" s="53" t="s">
        <v>110</v>
      </c>
    </row>
    <row r="31" spans="1:8" ht="141.75">
      <c r="A31" s="26">
        <v>3</v>
      </c>
      <c r="B31" s="3" t="s">
        <v>71</v>
      </c>
      <c r="C31" s="39" t="s">
        <v>15</v>
      </c>
      <c r="D31" s="64" t="s">
        <v>98</v>
      </c>
      <c r="E31" s="53" t="s">
        <v>83</v>
      </c>
      <c r="F31" s="59">
        <v>120</v>
      </c>
      <c r="G31" s="52" t="s">
        <v>20</v>
      </c>
      <c r="H31" s="53" t="s">
        <v>93</v>
      </c>
    </row>
    <row r="32" spans="1:8" ht="157.5">
      <c r="A32" s="26">
        <v>4</v>
      </c>
      <c r="B32" s="3" t="s">
        <v>72</v>
      </c>
      <c r="C32" s="39" t="s">
        <v>15</v>
      </c>
      <c r="D32" s="64" t="s">
        <v>98</v>
      </c>
      <c r="E32" s="53" t="s">
        <v>84</v>
      </c>
      <c r="F32" s="59">
        <v>120</v>
      </c>
      <c r="G32" s="52" t="s">
        <v>20</v>
      </c>
      <c r="H32" s="53" t="s">
        <v>93</v>
      </c>
    </row>
    <row r="33" spans="1:8" ht="102" customHeight="1">
      <c r="A33" s="26">
        <v>5</v>
      </c>
      <c r="B33" s="3" t="s">
        <v>73</v>
      </c>
      <c r="C33" s="39" t="s">
        <v>15</v>
      </c>
      <c r="D33" s="64" t="s">
        <v>97</v>
      </c>
      <c r="E33" s="53" t="s">
        <v>85</v>
      </c>
      <c r="F33" s="59">
        <v>500</v>
      </c>
      <c r="G33" s="52" t="s">
        <v>20</v>
      </c>
      <c r="H33" s="53"/>
    </row>
    <row r="34" spans="1:8" ht="94.5">
      <c r="A34" s="26">
        <v>6</v>
      </c>
      <c r="B34" s="3" t="s">
        <v>74</v>
      </c>
      <c r="C34" s="39" t="s">
        <v>15</v>
      </c>
      <c r="D34" s="64" t="s">
        <v>98</v>
      </c>
      <c r="E34" s="53" t="s">
        <v>86</v>
      </c>
      <c r="F34" s="59">
        <v>150</v>
      </c>
      <c r="G34" s="52" t="s">
        <v>20</v>
      </c>
      <c r="H34" s="53" t="s">
        <v>93</v>
      </c>
    </row>
    <row r="35" spans="1:8" ht="94.5">
      <c r="A35" s="26">
        <v>7</v>
      </c>
      <c r="B35" s="56" t="s">
        <v>75</v>
      </c>
      <c r="C35" s="39" t="s">
        <v>15</v>
      </c>
      <c r="D35" s="64" t="s">
        <v>99</v>
      </c>
      <c r="E35" s="53" t="s">
        <v>87</v>
      </c>
      <c r="F35" s="59">
        <v>3000</v>
      </c>
      <c r="G35" s="52" t="s">
        <v>20</v>
      </c>
      <c r="H35" s="53" t="s">
        <v>94</v>
      </c>
    </row>
    <row r="36" spans="1:8" ht="157.5">
      <c r="A36" s="26">
        <v>8</v>
      </c>
      <c r="B36" s="56" t="s">
        <v>76</v>
      </c>
      <c r="C36" s="39" t="s">
        <v>15</v>
      </c>
      <c r="D36" s="64" t="s">
        <v>8</v>
      </c>
      <c r="E36" s="53" t="s">
        <v>88</v>
      </c>
      <c r="F36" s="59">
        <v>4000</v>
      </c>
      <c r="G36" s="52" t="s">
        <v>20</v>
      </c>
      <c r="H36" s="53" t="s">
        <v>94</v>
      </c>
    </row>
    <row r="37" spans="1:8" ht="126">
      <c r="A37" s="26">
        <v>9</v>
      </c>
      <c r="B37" s="56" t="s">
        <v>77</v>
      </c>
      <c r="C37" s="8"/>
      <c r="D37" s="64" t="s">
        <v>95</v>
      </c>
      <c r="E37" s="53" t="s">
        <v>105</v>
      </c>
      <c r="F37" s="59">
        <v>2767.1930000000002</v>
      </c>
      <c r="G37" s="13" t="s">
        <v>112</v>
      </c>
      <c r="H37" s="53" t="s">
        <v>115</v>
      </c>
    </row>
    <row r="38" spans="1:8" ht="110.25">
      <c r="A38" s="26">
        <v>10</v>
      </c>
      <c r="B38" s="56" t="s">
        <v>78</v>
      </c>
      <c r="C38" s="8"/>
      <c r="D38" s="64" t="s">
        <v>95</v>
      </c>
      <c r="E38" s="53" t="s">
        <v>89</v>
      </c>
      <c r="F38" s="59">
        <v>3000</v>
      </c>
      <c r="G38" s="13" t="s">
        <v>112</v>
      </c>
      <c r="H38" s="53" t="s">
        <v>114</v>
      </c>
    </row>
    <row r="39" spans="1:8" ht="78.75">
      <c r="A39" s="26">
        <v>11</v>
      </c>
      <c r="B39" s="56" t="s">
        <v>79</v>
      </c>
      <c r="C39" s="8"/>
      <c r="D39" s="64" t="s">
        <v>96</v>
      </c>
      <c r="E39" s="53" t="s">
        <v>90</v>
      </c>
      <c r="F39" s="59">
        <v>280</v>
      </c>
      <c r="G39" s="13"/>
      <c r="H39" s="53"/>
    </row>
    <row r="40" spans="1:8" ht="94.5">
      <c r="A40" s="26">
        <v>12</v>
      </c>
      <c r="B40" s="56" t="s">
        <v>80</v>
      </c>
      <c r="C40" s="8"/>
      <c r="D40" s="64" t="s">
        <v>95</v>
      </c>
      <c r="E40" s="53" t="s">
        <v>91</v>
      </c>
      <c r="F40" s="59">
        <v>4529.4139999999998</v>
      </c>
      <c r="G40" s="13" t="s">
        <v>112</v>
      </c>
      <c r="H40" s="53" t="s">
        <v>113</v>
      </c>
    </row>
    <row r="41" spans="1:8" ht="141.75">
      <c r="A41" s="26">
        <v>13</v>
      </c>
      <c r="B41" s="57" t="s">
        <v>39</v>
      </c>
      <c r="C41" s="8"/>
      <c r="D41" s="64" t="s">
        <v>8</v>
      </c>
      <c r="E41" s="8" t="s">
        <v>50</v>
      </c>
      <c r="F41" s="11">
        <v>48</v>
      </c>
      <c r="G41" s="12"/>
      <c r="H41" s="8"/>
    </row>
  </sheetData>
  <mergeCells count="12">
    <mergeCell ref="F11:F14"/>
    <mergeCell ref="B3:B5"/>
    <mergeCell ref="C3:C5"/>
    <mergeCell ref="D3:D5"/>
    <mergeCell ref="E3:E5"/>
    <mergeCell ref="F3:F5"/>
    <mergeCell ref="F8:F9"/>
    <mergeCell ref="A3:A5"/>
    <mergeCell ref="H3:H5"/>
    <mergeCell ref="A1:H1"/>
    <mergeCell ref="A2:H2"/>
    <mergeCell ref="G3:G5"/>
  </mergeCells>
  <pageMargins left="0.7" right="0.7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 на 15.10.17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Olenka</dc:creator>
  <cp:lastModifiedBy>Drachuk</cp:lastModifiedBy>
  <cp:lastPrinted>2017-10-13T08:50:26Z</cp:lastPrinted>
  <dcterms:created xsi:type="dcterms:W3CDTF">2015-01-30T09:11:10Z</dcterms:created>
  <dcterms:modified xsi:type="dcterms:W3CDTF">2017-10-13T08:55:02Z</dcterms:modified>
</cp:coreProperties>
</file>