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I55" i="1"/>
  <c r="BN40"/>
  <c r="BJ40"/>
  <c r="BF40"/>
  <c r="BN27"/>
  <c r="BN31"/>
  <c r="BN30"/>
  <c r="BN29"/>
  <c r="BN28"/>
  <c r="BJ31"/>
  <c r="BJ30"/>
  <c r="BJ29"/>
  <c r="BJ27"/>
  <c r="BF31"/>
  <c r="BF28"/>
  <c r="BF27"/>
  <c r="BA31"/>
  <c r="AV31"/>
  <c r="AK31"/>
  <c r="AE31"/>
  <c r="BI21"/>
  <c r="BB21"/>
  <c r="AU21"/>
</calcChain>
</file>

<file path=xl/sharedStrings.xml><?xml version="1.0" encoding="utf-8"?>
<sst xmlns="http://schemas.openxmlformats.org/spreadsheetml/2006/main" count="181" uniqueCount="101">
  <si>
    <t>Затверджено</t>
  </si>
  <si>
    <t>Наказ Міністерства фінансів України</t>
  </si>
  <si>
    <t>26.08.2014  № 836</t>
  </si>
  <si>
    <t>Звіт</t>
  </si>
  <si>
    <t>1.</t>
  </si>
  <si>
    <t>Адміністрація Інгульського району Миколаївської міської ради</t>
  </si>
  <si>
    <t>(КПКВК МБ)</t>
  </si>
  <si>
    <t>2.</t>
  </si>
  <si>
    <t>3.</t>
  </si>
  <si>
    <t>(КФКВК)(1)</t>
  </si>
  <si>
    <t>(найменування бюджетної програми)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</si>
  <si>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</si>
  <si>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</si>
  <si>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</si>
  <si>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</si>
  <si>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</si>
  <si>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</si>
  <si>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</si>
  <si>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</si>
  <si>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</si>
  <si>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</si>
  <si>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</si>
  <si>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</si>
  <si>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</si>
  <si>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</si>
  <si>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</si>
  <si>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</si>
  <si>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</si>
  <si>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</si>
  <si>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</si>
  <si>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</si>
  <si>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</si>
  <si>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</si>
  <si>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</si>
  <si>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</si>
  <si>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</si>
  <si>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</si>
  <si>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тис.грн</t>
  </si>
  <si>
    <t>звітність установ</t>
  </si>
  <si>
    <t>якості</t>
  </si>
  <si>
    <t>%</t>
  </si>
  <si>
    <t>розрахунок</t>
  </si>
  <si>
    <t>продукту</t>
  </si>
  <si>
    <t>ефективності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</si>
  <si>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</si>
  <si>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</si>
  <si>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</si>
  <si>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</si>
  <si>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</si>
  <si>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</si>
  <si>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</si>
  <si>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</si>
  <si>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</si>
  <si>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</si>
  <si>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 Інгульського району Миколаївcької міської ради</t>
  </si>
  <si>
    <t>С.М. Гладун</t>
  </si>
  <si>
    <t>(підпис)</t>
  </si>
  <si>
    <t>(ініціали та прізвище)</t>
  </si>
  <si>
    <t>од.</t>
  </si>
  <si>
    <t>про виконання паспорта бюджетної програми місцевого бюджету станом по 01.01.2018 року</t>
  </si>
  <si>
    <t>(найменування відповідального виконавця)</t>
  </si>
  <si>
    <t>4. Видатки та надання кредитів за бюджетною програмою за звітний період:</t>
  </si>
  <si>
    <t>Керівництво і управління у відповідній сфері у містах, селищах, селах</t>
  </si>
  <si>
    <t>Здійснення  наданих законодавством повноважень у сфері місцевого самоврядування</t>
  </si>
  <si>
    <t>Придбання обладнання та предметів довгострокового користування</t>
  </si>
  <si>
    <t>придбано 27 од. офісної техніки, залишок коштів за рахунок економії коштів</t>
  </si>
  <si>
    <t>Проведення капітального ремонту приміщень</t>
  </si>
  <si>
    <t>Програма розвитку місцевого самоврядування у місті Миколаєві на 2016-2018 роки</t>
  </si>
  <si>
    <t>Кількість штатних одиниць</t>
  </si>
  <si>
    <t>шт.од</t>
  </si>
  <si>
    <t>штатний розпис</t>
  </si>
  <si>
    <t>Кількість прийнятих листів, звернень, заяв, скарг</t>
  </si>
  <si>
    <t xml:space="preserve">збільшення зверненнь, скар, заяв мешканців району  та організацій </t>
  </si>
  <si>
    <t>Кількість прийнятих нормативно-правових актів</t>
  </si>
  <si>
    <t>збільшення кількості прийнятих  нормативно-правових актів</t>
  </si>
  <si>
    <t>Кількість виконаних листів, звернень, заяв, скарг на одного працівника</t>
  </si>
  <si>
    <t>збільшення виконаних листів та звернень організацій та мешканців району</t>
  </si>
  <si>
    <t>Кількість виконаних нормативно-правових актів на одного працівника</t>
  </si>
  <si>
    <t>витрати на утримання однієї штатної одиниці</t>
  </si>
  <si>
    <t>Обсяг витрат на придбання обладнання і предметів довгострокового користування</t>
  </si>
  <si>
    <t>Кошторис</t>
  </si>
  <si>
    <t>Кількість одиниць придбаного обладнання</t>
  </si>
  <si>
    <t>Договір</t>
  </si>
  <si>
    <t>Середні витрати на одиницю придбаного обладнання</t>
  </si>
  <si>
    <t xml:space="preserve"> різниця між вартостю однієї одиниці продукції між іншою</t>
  </si>
  <si>
    <t>Економія коштів на рік, що виникла за результатами впровадження в експлуатацію придбаного обладнання</t>
  </si>
  <si>
    <t>Кількість об'єктів, що планується відремонтувати</t>
  </si>
  <si>
    <t>Робочий проект</t>
  </si>
  <si>
    <t>Середня вартість ремонту одного об'єкту</t>
  </si>
  <si>
    <t>Питома вага відремонтованих об'єктів у загальній кількості об'єктів, що потребують ремонту</t>
  </si>
  <si>
    <t>8. Джерела фінансування інвестиційних проектів у розрізі підпрограм</t>
  </si>
  <si>
    <t>Керівництво і управління  у відповідній сфері у містах, селищах, селах</t>
  </si>
  <si>
    <t>економія по 2111 та 2120 - у зв"язку зі зміною кадрового складу та зміною структури заробітнгої плати. Економне споживання енергоносіїв.</t>
  </si>
  <si>
    <t>Незавершоно роботи по капітальному ремонту покрівлі адміністративної будівлі та гаражних боксів адміністрації. Зареєстрована дебіторська заборгованість на суму  653775,96 у зв'язку з тим, що документи на закриття авансового платежу в грудні 2017р. не надані.</t>
  </si>
  <si>
    <t>у зв"язку зі збільшенням мінами фактичних видатків в порівнянні з плановими</t>
  </si>
  <si>
    <t>збільшення вартості придбаного обладнання в порівнянні з запланованими коштами</t>
  </si>
  <si>
    <t>економія</t>
  </si>
  <si>
    <t>сума 31425,43 грн.- виникла в насліддок економного споживання енергоресурсів та теплих погодних умов протягом листопада -грудня 2017 року (економія коштів на газ); 5199,76-економія коштів при придбання основних засобів.  Сума 299693,24 грн.- невикористані кошти, оскільки не завершено роботи по капітальному ремонту об'єкта.  Дебіторська заборгованість 653775,96 грн. -по кап.ремонту- підрядником не надано акту про виконання робіт.</t>
  </si>
  <si>
    <t>не завершено роботи по капітальному ремонту об'єкта</t>
  </si>
  <si>
    <t>Начальник віддылу бухгалтерського обліку</t>
  </si>
  <si>
    <t>О. М. Єлісєєва</t>
  </si>
</sst>
</file>

<file path=xl/styles.xml><?xml version="1.0" encoding="utf-8"?>
<styleSheet xmlns="http://schemas.openxmlformats.org/spreadsheetml/2006/main">
  <numFmts count="5">
    <numFmt numFmtId="164" formatCode="0&quot;  &quot;"/>
    <numFmt numFmtId="165" formatCode="0.000"/>
    <numFmt numFmtId="166" formatCode="0000&quot;    &quot;"/>
    <numFmt numFmtId="167" formatCode="000000000"/>
    <numFmt numFmtId="168" formatCode="#,##0.000"/>
  </numFmts>
  <fonts count="12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6"/>
      <name val="Arial"/>
      <family val="2"/>
      <charset val="204"/>
    </font>
    <font>
      <i/>
      <sz val="9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1" fontId="0" fillId="0" borderId="1" xfId="0" applyNumberFormat="1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168" fontId="3" fillId="2" borderId="3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/>
    </xf>
    <xf numFmtId="1" fontId="0" fillId="2" borderId="3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168" fontId="0" fillId="2" borderId="3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165" fontId="0" fillId="2" borderId="3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horizontal="justify" vertical="center"/>
    </xf>
    <xf numFmtId="0" fontId="3" fillId="0" borderId="3" xfId="0" applyFont="1" applyBorder="1" applyAlignment="1">
      <alignment horizontal="left"/>
    </xf>
    <xf numFmtId="165" fontId="3" fillId="0" borderId="3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" fontId="6" fillId="0" borderId="3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65" fontId="4" fillId="2" borderId="3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wrapText="1"/>
    </xf>
    <xf numFmtId="1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8" fillId="0" borderId="3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8" fontId="3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1" fontId="0" fillId="0" borderId="3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7" xfId="0" applyNumberFormat="1" applyBorder="1" applyAlignment="1">
      <alignment horizontal="center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167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2" xfId="0" applyBorder="1" applyAlignment="1">
      <alignment horizontal="left" wrapText="1"/>
    </xf>
    <xf numFmtId="1" fontId="0" fillId="0" borderId="3" xfId="0" applyNumberFormat="1" applyFill="1" applyBorder="1" applyAlignment="1">
      <alignment horizontal="center" vertical="center" wrapText="1"/>
    </xf>
    <xf numFmtId="168" fontId="0" fillId="0" borderId="3" xfId="0" applyNumberFormat="1" applyFill="1" applyBorder="1" applyAlignment="1">
      <alignment horizontal="right" vertical="center"/>
    </xf>
    <xf numFmtId="165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ill="1"/>
    <xf numFmtId="165" fontId="4" fillId="0" borderId="3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2"/>
  <sheetViews>
    <sheetView tabSelected="1" view="pageBreakPreview" zoomScale="60" zoomScaleNormal="100" workbookViewId="0">
      <selection activeCell="AS88" sqref="AS88:BM88"/>
    </sheetView>
  </sheetViews>
  <sheetFormatPr defaultColWidth="9" defaultRowHeight="15"/>
  <cols>
    <col min="1" max="1" width="2" style="2" customWidth="1"/>
    <col min="2" max="2" width="3.28515625" style="2" customWidth="1"/>
    <col min="3" max="4" width="2" style="2" customWidth="1"/>
    <col min="5" max="5" width="3.28515625" style="2" customWidth="1"/>
    <col min="6" max="60" width="2" style="2" customWidth="1"/>
    <col min="61" max="61" width="2.42578125" style="2" customWidth="1"/>
    <col min="62" max="64" width="2" style="2" customWidth="1"/>
    <col min="65" max="65" width="3.42578125" style="2" customWidth="1"/>
    <col min="66" max="68" width="2" style="2" customWidth="1"/>
    <col min="69" max="69" width="3.42578125" style="2" customWidth="1"/>
    <col min="70" max="73" width="9" style="2" customWidth="1"/>
  </cols>
  <sheetData>
    <row r="1" spans="1:69" s="1" customFormat="1" ht="11.1" customHeight="1">
      <c r="BD1" s="1" t="s">
        <v>0</v>
      </c>
    </row>
    <row r="2" spans="1:69" s="1" customFormat="1" ht="11.1" customHeight="1">
      <c r="BD2" s="1" t="s">
        <v>1</v>
      </c>
    </row>
    <row r="3" spans="1:69" s="1" customFormat="1" ht="11.1" customHeight="1">
      <c r="BD3" s="1" t="s">
        <v>2</v>
      </c>
    </row>
    <row r="4" spans="1:69" ht="15.95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</row>
    <row r="5" spans="1:69" ht="15.95" customHeight="1">
      <c r="A5" s="13" t="s">
        <v>59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</row>
    <row r="8" spans="1:69" ht="11.1" customHeight="1">
      <c r="A8" s="2" t="s">
        <v>4</v>
      </c>
      <c r="B8" s="14">
        <v>9200000</v>
      </c>
      <c r="C8" s="14"/>
      <c r="D8" s="14"/>
      <c r="E8" s="14"/>
      <c r="F8" s="14"/>
      <c r="G8" s="14"/>
      <c r="H8" s="14"/>
      <c r="I8" s="14"/>
      <c r="K8" s="12" t="s">
        <v>5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</row>
    <row r="9" spans="1:69" ht="11.1" customHeight="1">
      <c r="B9" s="8" t="s">
        <v>6</v>
      </c>
      <c r="C9" s="8"/>
      <c r="D9" s="8"/>
      <c r="E9" s="8"/>
      <c r="F9" s="8"/>
      <c r="G9" s="8"/>
      <c r="H9" s="8"/>
      <c r="I9" s="8"/>
    </row>
    <row r="11" spans="1:69" ht="11.1" customHeight="1">
      <c r="A11" s="2" t="s">
        <v>7</v>
      </c>
      <c r="B11" s="15">
        <v>9210000</v>
      </c>
      <c r="C11" s="15"/>
      <c r="D11" s="15"/>
      <c r="E11" s="15"/>
      <c r="F11" s="15"/>
      <c r="G11" s="15"/>
      <c r="H11" s="15"/>
      <c r="I11" s="15"/>
      <c r="K11" s="12" t="s">
        <v>5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</row>
    <row r="12" spans="1:69" ht="11.1" customHeight="1">
      <c r="B12" s="8" t="s">
        <v>6</v>
      </c>
      <c r="C12" s="8"/>
      <c r="D12" s="8"/>
      <c r="E12" s="8"/>
      <c r="F12" s="8"/>
      <c r="G12" s="8"/>
      <c r="H12" s="8"/>
      <c r="I12" s="8"/>
      <c r="K12" s="9" t="s">
        <v>60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4" spans="1:69" ht="11.1" customHeight="1">
      <c r="A14" s="2" t="s">
        <v>8</v>
      </c>
      <c r="B14" s="10">
        <v>9210180</v>
      </c>
      <c r="C14" s="10"/>
      <c r="D14" s="10"/>
      <c r="E14" s="10"/>
      <c r="F14" s="10"/>
      <c r="G14" s="10"/>
      <c r="H14" s="10"/>
      <c r="I14" s="10"/>
      <c r="K14" s="11">
        <v>111</v>
      </c>
      <c r="L14" s="11"/>
      <c r="M14" s="11"/>
      <c r="N14" s="11"/>
      <c r="O14" s="11"/>
      <c r="P14" s="11"/>
      <c r="Q14" s="11"/>
      <c r="S14" s="12" t="s">
        <v>91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</row>
    <row r="15" spans="1:69" ht="11.1" customHeight="1">
      <c r="B15" s="8" t="s">
        <v>6</v>
      </c>
      <c r="C15" s="8"/>
      <c r="D15" s="8"/>
      <c r="E15" s="8"/>
      <c r="F15" s="8"/>
      <c r="G15" s="8"/>
      <c r="H15" s="8"/>
      <c r="I15" s="8"/>
      <c r="K15" s="9" t="s">
        <v>9</v>
      </c>
      <c r="L15" s="9"/>
      <c r="M15" s="9"/>
      <c r="N15" s="9"/>
      <c r="O15" s="9"/>
      <c r="P15" s="9"/>
      <c r="Q15" s="9"/>
      <c r="S15" s="9" t="s">
        <v>10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ht="11.1" customHeight="1"/>
    <row r="17" spans="1:73" ht="11.1" customHeight="1">
      <c r="A17" s="2" t="s">
        <v>61</v>
      </c>
      <c r="BN17" s="2" t="s">
        <v>11</v>
      </c>
    </row>
    <row r="18" spans="1:73" ht="16.5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 t="s">
        <v>13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 t="s">
        <v>14</v>
      </c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</row>
    <row r="19" spans="1:73" ht="19.5" customHeight="1">
      <c r="A19" s="16" t="s">
        <v>15</v>
      </c>
      <c r="B19" s="16"/>
      <c r="C19" s="16"/>
      <c r="D19" s="16"/>
      <c r="E19" s="16"/>
      <c r="F19" s="16"/>
      <c r="G19" s="16"/>
      <c r="H19" s="16"/>
      <c r="I19" s="16" t="s">
        <v>16</v>
      </c>
      <c r="J19" s="16"/>
      <c r="K19" s="16"/>
      <c r="L19" s="16"/>
      <c r="M19" s="16"/>
      <c r="N19" s="16"/>
      <c r="O19" s="16"/>
      <c r="P19" s="16" t="s">
        <v>17</v>
      </c>
      <c r="Q19" s="16"/>
      <c r="R19" s="16"/>
      <c r="S19" s="16"/>
      <c r="T19" s="16"/>
      <c r="U19" s="16"/>
      <c r="V19" s="16"/>
      <c r="W19" s="16"/>
      <c r="X19" s="16" t="s">
        <v>15</v>
      </c>
      <c r="Y19" s="16"/>
      <c r="Z19" s="16"/>
      <c r="AA19" s="16"/>
      <c r="AB19" s="16"/>
      <c r="AC19" s="16"/>
      <c r="AD19" s="16"/>
      <c r="AE19" s="16" t="s">
        <v>16</v>
      </c>
      <c r="AF19" s="16"/>
      <c r="AG19" s="16"/>
      <c r="AH19" s="16"/>
      <c r="AI19" s="16"/>
      <c r="AJ19" s="16"/>
      <c r="AK19" s="16"/>
      <c r="AL19" s="16" t="s">
        <v>17</v>
      </c>
      <c r="AM19" s="16"/>
      <c r="AN19" s="16"/>
      <c r="AO19" s="16"/>
      <c r="AP19" s="16"/>
      <c r="AQ19" s="16"/>
      <c r="AR19" s="16"/>
      <c r="AS19" s="16"/>
      <c r="AT19" s="16"/>
      <c r="AU19" s="16" t="s">
        <v>15</v>
      </c>
      <c r="AV19" s="16"/>
      <c r="AW19" s="16"/>
      <c r="AX19" s="16"/>
      <c r="AY19" s="16"/>
      <c r="AZ19" s="16"/>
      <c r="BA19" s="16"/>
      <c r="BB19" s="16" t="s">
        <v>16</v>
      </c>
      <c r="BC19" s="16"/>
      <c r="BD19" s="16"/>
      <c r="BE19" s="16"/>
      <c r="BF19" s="16"/>
      <c r="BG19" s="16"/>
      <c r="BH19" s="16"/>
      <c r="BI19" s="16" t="s">
        <v>17</v>
      </c>
      <c r="BJ19" s="16"/>
      <c r="BK19" s="16"/>
      <c r="BL19" s="16"/>
      <c r="BM19" s="16"/>
      <c r="BN19" s="16"/>
      <c r="BO19" s="16"/>
      <c r="BP19" s="16"/>
      <c r="BQ19" s="16"/>
    </row>
    <row r="20" spans="1:73" ht="11.1" customHeight="1">
      <c r="A20" s="89">
        <v>1</v>
      </c>
      <c r="B20" s="89"/>
      <c r="C20" s="89"/>
      <c r="D20" s="89"/>
      <c r="E20" s="89"/>
      <c r="F20" s="89"/>
      <c r="G20" s="89"/>
      <c r="H20" s="89"/>
      <c r="I20" s="17">
        <v>2</v>
      </c>
      <c r="J20" s="17"/>
      <c r="K20" s="17"/>
      <c r="L20" s="17"/>
      <c r="M20" s="17"/>
      <c r="N20" s="17"/>
      <c r="O20" s="17"/>
      <c r="P20" s="17">
        <v>3</v>
      </c>
      <c r="Q20" s="17"/>
      <c r="R20" s="17"/>
      <c r="S20" s="17"/>
      <c r="T20" s="17"/>
      <c r="U20" s="17"/>
      <c r="V20" s="17"/>
      <c r="W20" s="17"/>
      <c r="X20" s="17">
        <v>4</v>
      </c>
      <c r="Y20" s="17"/>
      <c r="Z20" s="17"/>
      <c r="AA20" s="17"/>
      <c r="AB20" s="17"/>
      <c r="AC20" s="17"/>
      <c r="AD20" s="17"/>
      <c r="AE20" s="17">
        <v>5</v>
      </c>
      <c r="AF20" s="17"/>
      <c r="AG20" s="17"/>
      <c r="AH20" s="17"/>
      <c r="AI20" s="17"/>
      <c r="AJ20" s="17"/>
      <c r="AK20" s="17"/>
      <c r="AL20" s="17">
        <v>6</v>
      </c>
      <c r="AM20" s="17"/>
      <c r="AN20" s="17"/>
      <c r="AO20" s="17"/>
      <c r="AP20" s="17"/>
      <c r="AQ20" s="17"/>
      <c r="AR20" s="17"/>
      <c r="AS20" s="17"/>
      <c r="AT20" s="17"/>
      <c r="AU20" s="17">
        <v>7</v>
      </c>
      <c r="AV20" s="17"/>
      <c r="AW20" s="17"/>
      <c r="AX20" s="17"/>
      <c r="AY20" s="17"/>
      <c r="AZ20" s="17"/>
      <c r="BA20" s="17"/>
      <c r="BB20" s="17">
        <v>8</v>
      </c>
      <c r="BC20" s="17"/>
      <c r="BD20" s="17"/>
      <c r="BE20" s="17"/>
      <c r="BF20" s="17"/>
      <c r="BG20" s="17"/>
      <c r="BH20" s="17"/>
      <c r="BI20" s="17">
        <v>9</v>
      </c>
      <c r="BJ20" s="17"/>
      <c r="BK20" s="17"/>
      <c r="BL20" s="17"/>
      <c r="BM20" s="17"/>
      <c r="BN20" s="17"/>
      <c r="BO20" s="17"/>
      <c r="BP20" s="17"/>
      <c r="BQ20" s="17"/>
    </row>
    <row r="21" spans="1:73" s="93" customFormat="1" ht="15" customHeight="1">
      <c r="A21" s="90">
        <v>8390.1</v>
      </c>
      <c r="B21" s="90"/>
      <c r="C21" s="90"/>
      <c r="D21" s="90"/>
      <c r="E21" s="90"/>
      <c r="F21" s="90"/>
      <c r="G21" s="90"/>
      <c r="H21" s="90"/>
      <c r="I21" s="90">
        <v>1329.2</v>
      </c>
      <c r="J21" s="90"/>
      <c r="K21" s="90"/>
      <c r="L21" s="90"/>
      <c r="M21" s="90"/>
      <c r="N21" s="90"/>
      <c r="O21" s="90"/>
      <c r="P21" s="90">
        <v>9719.2999999999993</v>
      </c>
      <c r="Q21" s="90"/>
      <c r="R21" s="90"/>
      <c r="S21" s="90"/>
      <c r="T21" s="90"/>
      <c r="U21" s="90"/>
      <c r="V21" s="90"/>
      <c r="W21" s="90"/>
      <c r="X21" s="90">
        <v>8347.5949999999993</v>
      </c>
      <c r="Y21" s="90"/>
      <c r="Z21" s="90"/>
      <c r="AA21" s="90"/>
      <c r="AB21" s="90"/>
      <c r="AC21" s="90"/>
      <c r="AD21" s="90"/>
      <c r="AE21" s="90">
        <v>1024.307</v>
      </c>
      <c r="AF21" s="90"/>
      <c r="AG21" s="90"/>
      <c r="AH21" s="90"/>
      <c r="AI21" s="90"/>
      <c r="AJ21" s="90"/>
      <c r="AK21" s="90"/>
      <c r="AL21" s="90">
        <v>9371.902</v>
      </c>
      <c r="AM21" s="90"/>
      <c r="AN21" s="90"/>
      <c r="AO21" s="90"/>
      <c r="AP21" s="90"/>
      <c r="AQ21" s="90"/>
      <c r="AR21" s="90"/>
      <c r="AS21" s="90"/>
      <c r="AT21" s="90"/>
      <c r="AU21" s="91">
        <f>A21-X21</f>
        <v>42.505000000001019</v>
      </c>
      <c r="AV21" s="91"/>
      <c r="AW21" s="91"/>
      <c r="AX21" s="91"/>
      <c r="AY21" s="91"/>
      <c r="AZ21" s="91"/>
      <c r="BA21" s="91"/>
      <c r="BB21" s="91">
        <f>I21-AE21</f>
        <v>304.89300000000003</v>
      </c>
      <c r="BC21" s="91"/>
      <c r="BD21" s="91"/>
      <c r="BE21" s="91"/>
      <c r="BF21" s="91"/>
      <c r="BG21" s="91"/>
      <c r="BH21" s="91"/>
      <c r="BI21" s="91">
        <f>P21-AL21</f>
        <v>347.39799999999923</v>
      </c>
      <c r="BJ21" s="91"/>
      <c r="BK21" s="91"/>
      <c r="BL21" s="91"/>
      <c r="BM21" s="91"/>
      <c r="BN21" s="91"/>
      <c r="BO21" s="91"/>
      <c r="BP21" s="91"/>
      <c r="BQ21" s="91"/>
      <c r="BR21" s="92"/>
      <c r="BS21" s="92"/>
      <c r="BT21" s="92"/>
      <c r="BU21" s="92"/>
    </row>
    <row r="22" spans="1:73" ht="11.1" customHeight="1"/>
    <row r="23" spans="1:73" ht="11.1" customHeight="1">
      <c r="A23" s="2" t="s">
        <v>18</v>
      </c>
      <c r="BM23" s="2" t="s">
        <v>11</v>
      </c>
    </row>
    <row r="24" spans="1:73" ht="21.95" customHeight="1">
      <c r="A24" s="23" t="s">
        <v>19</v>
      </c>
      <c r="B24" s="23"/>
      <c r="C24" s="18" t="s">
        <v>20</v>
      </c>
      <c r="D24" s="18"/>
      <c r="E24" s="18"/>
      <c r="F24" s="18"/>
      <c r="G24" s="18" t="s">
        <v>21</v>
      </c>
      <c r="H24" s="18"/>
      <c r="I24" s="18"/>
      <c r="J24" s="18"/>
      <c r="K24" s="23" t="s">
        <v>22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16" t="s">
        <v>23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 t="s">
        <v>24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 t="s">
        <v>14</v>
      </c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8" t="s">
        <v>25</v>
      </c>
      <c r="BS24" s="18"/>
      <c r="BT24" s="18"/>
      <c r="BU24" s="18"/>
    </row>
    <row r="25" spans="1:73" ht="36.75" customHeight="1">
      <c r="A25" s="24"/>
      <c r="B25" s="25"/>
      <c r="C25" s="19"/>
      <c r="D25" s="20"/>
      <c r="E25" s="20"/>
      <c r="F25" s="21"/>
      <c r="G25" s="19"/>
      <c r="H25" s="20"/>
      <c r="I25" s="20"/>
      <c r="J25" s="21"/>
      <c r="K25" s="2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5"/>
      <c r="Y25" s="16" t="s">
        <v>15</v>
      </c>
      <c r="Z25" s="16"/>
      <c r="AA25" s="16"/>
      <c r="AB25" s="16"/>
      <c r="AC25" s="16"/>
      <c r="AD25" s="16"/>
      <c r="AE25" s="16" t="s">
        <v>16</v>
      </c>
      <c r="AF25" s="16"/>
      <c r="AG25" s="16"/>
      <c r="AH25" s="16"/>
      <c r="AI25" s="16"/>
      <c r="AJ25" s="16"/>
      <c r="AK25" s="16" t="s">
        <v>17</v>
      </c>
      <c r="AL25" s="16"/>
      <c r="AM25" s="16"/>
      <c r="AN25" s="16"/>
      <c r="AO25" s="16"/>
      <c r="AP25" s="16"/>
      <c r="AQ25" s="16" t="s">
        <v>15</v>
      </c>
      <c r="AR25" s="16"/>
      <c r="AS25" s="16"/>
      <c r="AT25" s="16"/>
      <c r="AU25" s="16"/>
      <c r="AV25" s="16" t="s">
        <v>16</v>
      </c>
      <c r="AW25" s="16"/>
      <c r="AX25" s="16"/>
      <c r="AY25" s="16"/>
      <c r="AZ25" s="16"/>
      <c r="BA25" s="16" t="s">
        <v>17</v>
      </c>
      <c r="BB25" s="16"/>
      <c r="BC25" s="16"/>
      <c r="BD25" s="16"/>
      <c r="BE25" s="16"/>
      <c r="BF25" s="16" t="s">
        <v>15</v>
      </c>
      <c r="BG25" s="16"/>
      <c r="BH25" s="16"/>
      <c r="BI25" s="16"/>
      <c r="BJ25" s="16" t="s">
        <v>16</v>
      </c>
      <c r="BK25" s="16"/>
      <c r="BL25" s="16"/>
      <c r="BM25" s="16"/>
      <c r="BN25" s="16" t="s">
        <v>17</v>
      </c>
      <c r="BO25" s="16"/>
      <c r="BP25" s="16"/>
      <c r="BQ25" s="16"/>
      <c r="BR25" s="19"/>
      <c r="BS25" s="20"/>
      <c r="BT25" s="20"/>
      <c r="BU25" s="21"/>
    </row>
    <row r="26" spans="1:73" ht="11.1" customHeight="1">
      <c r="A26" s="22">
        <v>1</v>
      </c>
      <c r="B26" s="22"/>
      <c r="C26" s="22">
        <v>2</v>
      </c>
      <c r="D26" s="22"/>
      <c r="E26" s="22"/>
      <c r="F26" s="22"/>
      <c r="G26" s="22">
        <v>3</v>
      </c>
      <c r="H26" s="22"/>
      <c r="I26" s="22"/>
      <c r="J26" s="22"/>
      <c r="K26" s="22">
        <v>4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>
        <v>5</v>
      </c>
      <c r="Z26" s="22"/>
      <c r="AA26" s="22"/>
      <c r="AB26" s="22"/>
      <c r="AC26" s="22"/>
      <c r="AD26" s="22"/>
      <c r="AE26" s="22">
        <v>6</v>
      </c>
      <c r="AF26" s="22"/>
      <c r="AG26" s="22"/>
      <c r="AH26" s="22"/>
      <c r="AI26" s="22"/>
      <c r="AJ26" s="22"/>
      <c r="AK26" s="22">
        <v>7</v>
      </c>
      <c r="AL26" s="22"/>
      <c r="AM26" s="22"/>
      <c r="AN26" s="22"/>
      <c r="AO26" s="22"/>
      <c r="AP26" s="22"/>
      <c r="AQ26" s="22">
        <v>8</v>
      </c>
      <c r="AR26" s="22"/>
      <c r="AS26" s="22"/>
      <c r="AT26" s="22"/>
      <c r="AU26" s="22"/>
      <c r="AV26" s="22">
        <v>9</v>
      </c>
      <c r="AW26" s="22"/>
      <c r="AX26" s="22"/>
      <c r="AY26" s="22"/>
      <c r="AZ26" s="22"/>
      <c r="BA26" s="22">
        <v>10</v>
      </c>
      <c r="BB26" s="22"/>
      <c r="BC26" s="22"/>
      <c r="BD26" s="22"/>
      <c r="BE26" s="22"/>
      <c r="BF26" s="22">
        <v>11</v>
      </c>
      <c r="BG26" s="22"/>
      <c r="BH26" s="22"/>
      <c r="BI26" s="22"/>
      <c r="BJ26" s="22">
        <v>12</v>
      </c>
      <c r="BK26" s="22"/>
      <c r="BL26" s="22"/>
      <c r="BM26" s="22"/>
      <c r="BN26" s="22">
        <v>13</v>
      </c>
      <c r="BO26" s="22"/>
      <c r="BP26" s="22"/>
      <c r="BQ26" s="22"/>
      <c r="BR26" s="22">
        <v>14</v>
      </c>
      <c r="BS26" s="22"/>
      <c r="BT26" s="22"/>
      <c r="BU26" s="22"/>
    </row>
    <row r="27" spans="1:73" s="5" customFormat="1" ht="33" customHeight="1">
      <c r="A27" s="27"/>
      <c r="B27" s="27"/>
      <c r="C27" s="28">
        <v>9210180</v>
      </c>
      <c r="D27" s="28"/>
      <c r="E27" s="28"/>
      <c r="F27" s="28"/>
      <c r="G27" s="29">
        <v>111</v>
      </c>
      <c r="H27" s="29"/>
      <c r="I27" s="29"/>
      <c r="J27" s="29"/>
      <c r="K27" s="30" t="s">
        <v>62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1">
        <v>8390.1</v>
      </c>
      <c r="Z27" s="31"/>
      <c r="AA27" s="31"/>
      <c r="AB27" s="31"/>
      <c r="AC27" s="31"/>
      <c r="AD27" s="31"/>
      <c r="AE27" s="31">
        <v>1329.2</v>
      </c>
      <c r="AF27" s="31"/>
      <c r="AG27" s="31"/>
      <c r="AH27" s="31"/>
      <c r="AI27" s="31"/>
      <c r="AJ27" s="31"/>
      <c r="AK27" s="31">
        <v>9719.2999999999993</v>
      </c>
      <c r="AL27" s="31"/>
      <c r="AM27" s="31"/>
      <c r="AN27" s="31"/>
      <c r="AO27" s="31"/>
      <c r="AP27" s="31"/>
      <c r="AQ27" s="31">
        <v>8347.5949999999993</v>
      </c>
      <c r="AR27" s="31"/>
      <c r="AS27" s="31"/>
      <c r="AT27" s="31"/>
      <c r="AU27" s="31"/>
      <c r="AV27" s="31">
        <v>1024.307</v>
      </c>
      <c r="AW27" s="31"/>
      <c r="AX27" s="31"/>
      <c r="AY27" s="31"/>
      <c r="AZ27" s="31"/>
      <c r="BA27" s="31">
        <v>9371.902</v>
      </c>
      <c r="BB27" s="31"/>
      <c r="BC27" s="31"/>
      <c r="BD27" s="31"/>
      <c r="BE27" s="31"/>
      <c r="BF27" s="32">
        <f>Y27-AQ27</f>
        <v>42.505000000001019</v>
      </c>
      <c r="BG27" s="32"/>
      <c r="BH27" s="32"/>
      <c r="BI27" s="32"/>
      <c r="BJ27" s="32">
        <f>AE27-AV27</f>
        <v>304.89300000000003</v>
      </c>
      <c r="BK27" s="32"/>
      <c r="BL27" s="32"/>
      <c r="BM27" s="32"/>
      <c r="BN27" s="32">
        <f>BF27+BJ27</f>
        <v>347.39800000000105</v>
      </c>
      <c r="BO27" s="32"/>
      <c r="BP27" s="32"/>
      <c r="BQ27" s="32"/>
      <c r="BR27" s="33"/>
      <c r="BS27" s="33"/>
      <c r="BT27" s="33"/>
      <c r="BU27" s="33"/>
    </row>
    <row r="28" spans="1:73" s="6" customFormat="1" ht="76.5" customHeight="1">
      <c r="A28" s="34">
        <v>1</v>
      </c>
      <c r="B28" s="34"/>
      <c r="C28" s="35">
        <v>9210180</v>
      </c>
      <c r="D28" s="35"/>
      <c r="E28" s="35"/>
      <c r="F28" s="35"/>
      <c r="G28" s="29">
        <v>111</v>
      </c>
      <c r="H28" s="29"/>
      <c r="I28" s="29"/>
      <c r="J28" s="29"/>
      <c r="K28" s="36" t="s">
        <v>63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7">
        <v>8390.1</v>
      </c>
      <c r="Z28" s="37"/>
      <c r="AA28" s="37"/>
      <c r="AB28" s="37"/>
      <c r="AC28" s="37"/>
      <c r="AD28" s="37"/>
      <c r="AE28" s="38"/>
      <c r="AF28" s="38"/>
      <c r="AG28" s="38"/>
      <c r="AH28" s="38"/>
      <c r="AI28" s="38"/>
      <c r="AJ28" s="38"/>
      <c r="AK28" s="37">
        <v>8390.1</v>
      </c>
      <c r="AL28" s="37"/>
      <c r="AM28" s="37"/>
      <c r="AN28" s="37"/>
      <c r="AO28" s="37"/>
      <c r="AP28" s="37"/>
      <c r="AQ28" s="37">
        <v>8347.5949999999993</v>
      </c>
      <c r="AR28" s="37"/>
      <c r="AS28" s="37"/>
      <c r="AT28" s="37"/>
      <c r="AU28" s="37"/>
      <c r="AV28" s="38"/>
      <c r="AW28" s="38"/>
      <c r="AX28" s="38"/>
      <c r="AY28" s="38"/>
      <c r="AZ28" s="38"/>
      <c r="BA28" s="37">
        <v>8347.5949999999993</v>
      </c>
      <c r="BB28" s="37"/>
      <c r="BC28" s="37"/>
      <c r="BD28" s="37"/>
      <c r="BE28" s="37"/>
      <c r="BF28" s="40">
        <f>Y28-AQ28</f>
        <v>42.505000000001019</v>
      </c>
      <c r="BG28" s="40"/>
      <c r="BH28" s="40"/>
      <c r="BI28" s="40"/>
      <c r="BJ28" s="38"/>
      <c r="BK28" s="38"/>
      <c r="BL28" s="38"/>
      <c r="BM28" s="38"/>
      <c r="BN28" s="40">
        <f>BF28</f>
        <v>42.505000000001019</v>
      </c>
      <c r="BO28" s="40"/>
      <c r="BP28" s="40"/>
      <c r="BQ28" s="40"/>
      <c r="BR28" s="41" t="s">
        <v>92</v>
      </c>
      <c r="BS28" s="41"/>
      <c r="BT28" s="41"/>
      <c r="BU28" s="41"/>
    </row>
    <row r="29" spans="1:73" s="6" customFormat="1" ht="56.25" customHeight="1">
      <c r="A29" s="34">
        <v>2</v>
      </c>
      <c r="B29" s="34"/>
      <c r="C29" s="35">
        <v>9210180</v>
      </c>
      <c r="D29" s="35"/>
      <c r="E29" s="35"/>
      <c r="F29" s="35"/>
      <c r="G29" s="29">
        <v>111</v>
      </c>
      <c r="H29" s="29"/>
      <c r="I29" s="29"/>
      <c r="J29" s="29"/>
      <c r="K29" s="36" t="s">
        <v>64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8"/>
      <c r="Z29" s="38"/>
      <c r="AA29" s="38"/>
      <c r="AB29" s="38"/>
      <c r="AC29" s="38"/>
      <c r="AD29" s="38"/>
      <c r="AE29" s="40">
        <v>374.5</v>
      </c>
      <c r="AF29" s="40"/>
      <c r="AG29" s="40"/>
      <c r="AH29" s="40"/>
      <c r="AI29" s="40"/>
      <c r="AJ29" s="40"/>
      <c r="AK29" s="40">
        <v>374.5</v>
      </c>
      <c r="AL29" s="40"/>
      <c r="AM29" s="40"/>
      <c r="AN29" s="40"/>
      <c r="AO29" s="40"/>
      <c r="AP29" s="40"/>
      <c r="AQ29" s="38"/>
      <c r="AR29" s="38"/>
      <c r="AS29" s="38"/>
      <c r="AT29" s="38"/>
      <c r="AU29" s="38"/>
      <c r="AV29" s="40">
        <v>369.3</v>
      </c>
      <c r="AW29" s="40"/>
      <c r="AX29" s="40"/>
      <c r="AY29" s="40"/>
      <c r="AZ29" s="40"/>
      <c r="BA29" s="40">
        <v>369.3</v>
      </c>
      <c r="BB29" s="40"/>
      <c r="BC29" s="40"/>
      <c r="BD29" s="40"/>
      <c r="BE29" s="40"/>
      <c r="BF29" s="38"/>
      <c r="BG29" s="38"/>
      <c r="BH29" s="38"/>
      <c r="BI29" s="38"/>
      <c r="BJ29" s="40">
        <f>AE29-AV29</f>
        <v>5.1999999999999886</v>
      </c>
      <c r="BK29" s="40"/>
      <c r="BL29" s="40"/>
      <c r="BM29" s="40"/>
      <c r="BN29" s="40">
        <f>BJ29</f>
        <v>5.1999999999999886</v>
      </c>
      <c r="BO29" s="40"/>
      <c r="BP29" s="40"/>
      <c r="BQ29" s="40"/>
      <c r="BR29" s="41" t="s">
        <v>65</v>
      </c>
      <c r="BS29" s="41"/>
      <c r="BT29" s="41"/>
      <c r="BU29" s="41"/>
    </row>
    <row r="30" spans="1:73" s="6" customFormat="1" ht="126.75" customHeight="1">
      <c r="A30" s="34">
        <v>3</v>
      </c>
      <c r="B30" s="34"/>
      <c r="C30" s="35">
        <v>9210180</v>
      </c>
      <c r="D30" s="35"/>
      <c r="E30" s="35"/>
      <c r="F30" s="35"/>
      <c r="G30" s="29">
        <v>111</v>
      </c>
      <c r="H30" s="29"/>
      <c r="I30" s="29"/>
      <c r="J30" s="29"/>
      <c r="K30" s="36" t="s">
        <v>66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8"/>
      <c r="Z30" s="38"/>
      <c r="AA30" s="38"/>
      <c r="AB30" s="38"/>
      <c r="AC30" s="38"/>
      <c r="AD30" s="38"/>
      <c r="AE30" s="40">
        <v>954.7</v>
      </c>
      <c r="AF30" s="40"/>
      <c r="AG30" s="40"/>
      <c r="AH30" s="40"/>
      <c r="AI30" s="40"/>
      <c r="AJ30" s="40"/>
      <c r="AK30" s="40">
        <v>954.7</v>
      </c>
      <c r="AL30" s="40"/>
      <c r="AM30" s="40"/>
      <c r="AN30" s="40"/>
      <c r="AO30" s="40"/>
      <c r="AP30" s="40"/>
      <c r="AQ30" s="38"/>
      <c r="AR30" s="38"/>
      <c r="AS30" s="38"/>
      <c r="AT30" s="38"/>
      <c r="AU30" s="38"/>
      <c r="AV30" s="40">
        <v>655.00699999999995</v>
      </c>
      <c r="AW30" s="40"/>
      <c r="AX30" s="40"/>
      <c r="AY30" s="40"/>
      <c r="AZ30" s="40"/>
      <c r="BA30" s="40">
        <v>655.00699999999995</v>
      </c>
      <c r="BB30" s="40"/>
      <c r="BC30" s="40"/>
      <c r="BD30" s="40"/>
      <c r="BE30" s="40"/>
      <c r="BF30" s="38"/>
      <c r="BG30" s="38"/>
      <c r="BH30" s="38"/>
      <c r="BI30" s="38"/>
      <c r="BJ30" s="40">
        <f>AE30-AV30</f>
        <v>299.6930000000001</v>
      </c>
      <c r="BK30" s="40"/>
      <c r="BL30" s="40"/>
      <c r="BM30" s="40"/>
      <c r="BN30" s="40">
        <f>BJ30</f>
        <v>299.6930000000001</v>
      </c>
      <c r="BO30" s="40"/>
      <c r="BP30" s="40"/>
      <c r="BQ30" s="40"/>
      <c r="BR30" s="41" t="s">
        <v>93</v>
      </c>
      <c r="BS30" s="41"/>
      <c r="BT30" s="41"/>
      <c r="BU30" s="41"/>
    </row>
    <row r="31" spans="1:73" ht="15.75" customHeight="1">
      <c r="A31" s="59" t="s">
        <v>26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7">
        <v>8390.1</v>
      </c>
      <c r="Z31" s="57"/>
      <c r="AA31" s="57"/>
      <c r="AB31" s="57"/>
      <c r="AC31" s="57"/>
      <c r="AD31" s="57"/>
      <c r="AE31" s="57">
        <f>AE30+AE29</f>
        <v>1329.2</v>
      </c>
      <c r="AF31" s="57"/>
      <c r="AG31" s="57"/>
      <c r="AH31" s="57"/>
      <c r="AI31" s="57"/>
      <c r="AJ31" s="57"/>
      <c r="AK31" s="57">
        <f>AK28+AK29+AK30</f>
        <v>9719.3000000000011</v>
      </c>
      <c r="AL31" s="57"/>
      <c r="AM31" s="57"/>
      <c r="AN31" s="57"/>
      <c r="AO31" s="57"/>
      <c r="AP31" s="57"/>
      <c r="AQ31" s="57">
        <v>8347.5949999999993</v>
      </c>
      <c r="AR31" s="57"/>
      <c r="AS31" s="57"/>
      <c r="AT31" s="57"/>
      <c r="AU31" s="57"/>
      <c r="AV31" s="57">
        <f>AV30+AV29</f>
        <v>1024.307</v>
      </c>
      <c r="AW31" s="57"/>
      <c r="AX31" s="57"/>
      <c r="AY31" s="57"/>
      <c r="AZ31" s="57"/>
      <c r="BA31" s="57">
        <f>BA30+BA29+BA28</f>
        <v>9371.902</v>
      </c>
      <c r="BB31" s="57"/>
      <c r="BC31" s="57"/>
      <c r="BD31" s="57"/>
      <c r="BE31" s="57"/>
      <c r="BF31" s="56">
        <f>BF28</f>
        <v>42.505000000001019</v>
      </c>
      <c r="BG31" s="56"/>
      <c r="BH31" s="56"/>
      <c r="BI31" s="56"/>
      <c r="BJ31" s="56">
        <f>BJ29+BJ30</f>
        <v>304.89300000000009</v>
      </c>
      <c r="BK31" s="56"/>
      <c r="BL31" s="56"/>
      <c r="BM31" s="56"/>
      <c r="BN31" s="56">
        <f>BN30+BN29+BN28</f>
        <v>347.3980000000011</v>
      </c>
      <c r="BO31" s="56"/>
      <c r="BP31" s="56"/>
      <c r="BQ31" s="56"/>
    </row>
    <row r="32" spans="1:73" ht="11.1" customHeight="1"/>
    <row r="33" spans="1:73" ht="11.1" customHeight="1"/>
    <row r="34" spans="1:73" ht="11.1" customHeight="1"/>
    <row r="35" spans="1:73" ht="11.1" customHeight="1">
      <c r="A35" s="2" t="s">
        <v>27</v>
      </c>
      <c r="BM35" s="2" t="s">
        <v>11</v>
      </c>
    </row>
    <row r="36" spans="1:73" ht="21.95" customHeight="1">
      <c r="A36" s="23" t="s">
        <v>28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16" t="s">
        <v>23</v>
      </c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 t="s">
        <v>24</v>
      </c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 t="s">
        <v>14</v>
      </c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39" t="s">
        <v>25</v>
      </c>
      <c r="BS36" s="18"/>
      <c r="BT36" s="18"/>
      <c r="BU36" s="18"/>
    </row>
    <row r="37" spans="1:73" ht="41.25" customHeight="1">
      <c r="A37" s="24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5"/>
      <c r="AB37" s="16" t="s">
        <v>15</v>
      </c>
      <c r="AC37" s="16"/>
      <c r="AD37" s="16"/>
      <c r="AE37" s="16"/>
      <c r="AF37" s="16"/>
      <c r="AG37" s="16" t="s">
        <v>16</v>
      </c>
      <c r="AH37" s="16"/>
      <c r="AI37" s="16"/>
      <c r="AJ37" s="16"/>
      <c r="AK37" s="16"/>
      <c r="AL37" s="16" t="s">
        <v>17</v>
      </c>
      <c r="AM37" s="16"/>
      <c r="AN37" s="16"/>
      <c r="AO37" s="16"/>
      <c r="AP37" s="16"/>
      <c r="AQ37" s="16" t="s">
        <v>15</v>
      </c>
      <c r="AR37" s="16"/>
      <c r="AS37" s="16"/>
      <c r="AT37" s="16"/>
      <c r="AU37" s="16"/>
      <c r="AV37" s="16" t="s">
        <v>16</v>
      </c>
      <c r="AW37" s="16"/>
      <c r="AX37" s="16"/>
      <c r="AY37" s="16"/>
      <c r="AZ37" s="16"/>
      <c r="BA37" s="16" t="s">
        <v>17</v>
      </c>
      <c r="BB37" s="16"/>
      <c r="BC37" s="16"/>
      <c r="BD37" s="16"/>
      <c r="BE37" s="16"/>
      <c r="BF37" s="16" t="s">
        <v>15</v>
      </c>
      <c r="BG37" s="16"/>
      <c r="BH37" s="16"/>
      <c r="BI37" s="16"/>
      <c r="BJ37" s="16" t="s">
        <v>16</v>
      </c>
      <c r="BK37" s="16"/>
      <c r="BL37" s="16"/>
      <c r="BM37" s="16"/>
      <c r="BN37" s="16" t="s">
        <v>17</v>
      </c>
      <c r="BO37" s="16"/>
      <c r="BP37" s="16"/>
      <c r="BQ37" s="16"/>
      <c r="BR37" s="19"/>
      <c r="BS37" s="20"/>
      <c r="BT37" s="20"/>
      <c r="BU37" s="21"/>
    </row>
    <row r="38" spans="1:73" ht="12.75" customHeight="1">
      <c r="A38" s="22">
        <v>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>
        <v>2</v>
      </c>
      <c r="AC38" s="22"/>
      <c r="AD38" s="22"/>
      <c r="AE38" s="22"/>
      <c r="AF38" s="22"/>
      <c r="AG38" s="22">
        <v>3</v>
      </c>
      <c r="AH38" s="22"/>
      <c r="AI38" s="22"/>
      <c r="AJ38" s="22"/>
      <c r="AK38" s="22"/>
      <c r="AL38" s="22">
        <v>4</v>
      </c>
      <c r="AM38" s="22"/>
      <c r="AN38" s="22"/>
      <c r="AO38" s="22"/>
      <c r="AP38" s="22"/>
      <c r="AQ38" s="22">
        <v>5</v>
      </c>
      <c r="AR38" s="22"/>
      <c r="AS38" s="22"/>
      <c r="AT38" s="22"/>
      <c r="AU38" s="22"/>
      <c r="AV38" s="22">
        <v>6</v>
      </c>
      <c r="AW38" s="22"/>
      <c r="AX38" s="22"/>
      <c r="AY38" s="22"/>
      <c r="AZ38" s="22"/>
      <c r="BA38" s="22">
        <v>7</v>
      </c>
      <c r="BB38" s="22"/>
      <c r="BC38" s="22"/>
      <c r="BD38" s="22"/>
      <c r="BE38" s="22"/>
      <c r="BF38" s="22">
        <v>8</v>
      </c>
      <c r="BG38" s="22"/>
      <c r="BH38" s="22"/>
      <c r="BI38" s="22"/>
      <c r="BJ38" s="22">
        <v>9</v>
      </c>
      <c r="BK38" s="22"/>
      <c r="BL38" s="22"/>
      <c r="BM38" s="22"/>
      <c r="BN38" s="22">
        <v>10</v>
      </c>
      <c r="BO38" s="22"/>
      <c r="BP38" s="22"/>
      <c r="BQ38" s="22"/>
      <c r="BR38" s="22">
        <v>11</v>
      </c>
      <c r="BS38" s="22"/>
      <c r="BT38" s="22"/>
      <c r="BU38" s="22"/>
    </row>
    <row r="39" spans="1:73" s="3" customFormat="1" ht="11.1" customHeight="1">
      <c r="A39" s="42" t="s">
        <v>29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>
        <v>445.25799999999998</v>
      </c>
      <c r="AC39" s="43"/>
      <c r="AD39" s="43"/>
      <c r="AE39" s="43"/>
      <c r="AF39" s="43"/>
      <c r="AG39" s="43">
        <v>1329.2</v>
      </c>
      <c r="AH39" s="43"/>
      <c r="AI39" s="43"/>
      <c r="AJ39" s="43"/>
      <c r="AK39" s="43"/>
      <c r="AL39" s="43">
        <v>1774.4580000000001</v>
      </c>
      <c r="AM39" s="43"/>
      <c r="AN39" s="43"/>
      <c r="AO39" s="43"/>
      <c r="AP39" s="43"/>
      <c r="AQ39" s="43">
        <v>413.83300000000003</v>
      </c>
      <c r="AR39" s="43"/>
      <c r="AS39" s="43"/>
      <c r="AT39" s="43"/>
      <c r="AU39" s="43"/>
      <c r="AV39" s="43">
        <v>1024.307</v>
      </c>
      <c r="AW39" s="43"/>
      <c r="AX39" s="43"/>
      <c r="AY39" s="43"/>
      <c r="AZ39" s="43"/>
      <c r="BA39" s="43">
        <v>1438.14</v>
      </c>
      <c r="BB39" s="43"/>
      <c r="BC39" s="43"/>
      <c r="BD39" s="43"/>
      <c r="BE39" s="43"/>
      <c r="BF39" s="43">
        <v>-31.425000000000001</v>
      </c>
      <c r="BG39" s="43"/>
      <c r="BH39" s="43"/>
      <c r="BI39" s="43"/>
      <c r="BJ39" s="43">
        <v>-304.89299999999997</v>
      </c>
      <c r="BK39" s="43"/>
      <c r="BL39" s="43"/>
      <c r="BM39" s="43"/>
      <c r="BN39" s="43">
        <v>-336.31799999999998</v>
      </c>
      <c r="BO39" s="43"/>
      <c r="BP39" s="43"/>
      <c r="BQ39" s="43"/>
      <c r="BR39" s="42"/>
      <c r="BS39" s="42"/>
      <c r="BT39" s="42"/>
      <c r="BU39" s="42"/>
    </row>
    <row r="40" spans="1:73" s="6" customFormat="1" ht="207" customHeight="1">
      <c r="A40" s="58" t="s">
        <v>67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48">
        <v>445.25799999999998</v>
      </c>
      <c r="AC40" s="48"/>
      <c r="AD40" s="48"/>
      <c r="AE40" s="48"/>
      <c r="AF40" s="48"/>
      <c r="AG40" s="48">
        <v>1329.2</v>
      </c>
      <c r="AH40" s="48"/>
      <c r="AI40" s="48"/>
      <c r="AJ40" s="48"/>
      <c r="AK40" s="48"/>
      <c r="AL40" s="48">
        <v>1774.4580000000001</v>
      </c>
      <c r="AM40" s="48"/>
      <c r="AN40" s="48"/>
      <c r="AO40" s="48"/>
      <c r="AP40" s="48"/>
      <c r="AQ40" s="94">
        <v>413.83300000000003</v>
      </c>
      <c r="AR40" s="94"/>
      <c r="AS40" s="94"/>
      <c r="AT40" s="94"/>
      <c r="AU40" s="94"/>
      <c r="AV40" s="94">
        <v>1024.307</v>
      </c>
      <c r="AW40" s="94"/>
      <c r="AX40" s="94"/>
      <c r="AY40" s="94"/>
      <c r="AZ40" s="94"/>
      <c r="BA40" s="94">
        <v>1438.14</v>
      </c>
      <c r="BB40" s="94"/>
      <c r="BC40" s="94"/>
      <c r="BD40" s="94"/>
      <c r="BE40" s="94"/>
      <c r="BF40" s="94">
        <f>AB40-AQ40</f>
        <v>31.424999999999955</v>
      </c>
      <c r="BG40" s="94"/>
      <c r="BH40" s="94"/>
      <c r="BI40" s="94"/>
      <c r="BJ40" s="94">
        <f>AG40-AV40</f>
        <v>304.89300000000003</v>
      </c>
      <c r="BK40" s="94"/>
      <c r="BL40" s="94"/>
      <c r="BM40" s="94"/>
      <c r="BN40" s="94">
        <f>BF40+BJ40</f>
        <v>336.31799999999998</v>
      </c>
      <c r="BO40" s="94"/>
      <c r="BP40" s="94"/>
      <c r="BQ40" s="94"/>
      <c r="BR40" s="41" t="s">
        <v>97</v>
      </c>
      <c r="BS40" s="41"/>
      <c r="BT40" s="41"/>
      <c r="BU40" s="41"/>
    </row>
    <row r="41" spans="1:73" s="3" customFormat="1" ht="20.25" customHeight="1">
      <c r="A41" s="42" t="s">
        <v>30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3">
        <v>445.25799999999998</v>
      </c>
      <c r="AC41" s="43"/>
      <c r="AD41" s="43"/>
      <c r="AE41" s="43"/>
      <c r="AF41" s="43"/>
      <c r="AG41" s="43">
        <v>1329.2</v>
      </c>
      <c r="AH41" s="43"/>
      <c r="AI41" s="43"/>
      <c r="AJ41" s="43"/>
      <c r="AK41" s="43"/>
      <c r="AL41" s="43">
        <v>1774.4580000000001</v>
      </c>
      <c r="AM41" s="43"/>
      <c r="AN41" s="43"/>
      <c r="AO41" s="43"/>
      <c r="AP41" s="43"/>
      <c r="AQ41" s="43">
        <v>413.83300000000003</v>
      </c>
      <c r="AR41" s="43"/>
      <c r="AS41" s="43"/>
      <c r="AT41" s="43"/>
      <c r="AU41" s="43"/>
      <c r="AV41" s="43">
        <v>1024.307</v>
      </c>
      <c r="AW41" s="43"/>
      <c r="AX41" s="43"/>
      <c r="AY41" s="43"/>
      <c r="AZ41" s="43"/>
      <c r="BA41" s="43">
        <v>1438.14</v>
      </c>
      <c r="BB41" s="43"/>
      <c r="BC41" s="43"/>
      <c r="BD41" s="43"/>
      <c r="BE41" s="43"/>
      <c r="BF41" s="43">
        <v>-31.425000000000001</v>
      </c>
      <c r="BG41" s="43"/>
      <c r="BH41" s="43"/>
      <c r="BI41" s="43"/>
      <c r="BJ41" s="43">
        <v>-304.89299999999997</v>
      </c>
      <c r="BK41" s="43"/>
      <c r="BL41" s="43"/>
      <c r="BM41" s="43"/>
      <c r="BN41" s="43"/>
      <c r="BO41" s="43"/>
      <c r="BP41" s="43"/>
      <c r="BQ41" s="43"/>
      <c r="BR41" s="42"/>
      <c r="BS41" s="42"/>
      <c r="BT41" s="42"/>
      <c r="BU41" s="42"/>
    </row>
    <row r="42" spans="1:73" s="2" customFormat="1" ht="11.1" customHeight="1"/>
    <row r="43" spans="1:73" ht="11.1" customHeight="1">
      <c r="A43" s="2" t="s">
        <v>31</v>
      </c>
    </row>
    <row r="44" spans="1:73" ht="33" customHeight="1">
      <c r="A44" s="16" t="s">
        <v>19</v>
      </c>
      <c r="B44" s="16"/>
      <c r="C44" s="45" t="s">
        <v>20</v>
      </c>
      <c r="D44" s="45"/>
      <c r="E44" s="45"/>
      <c r="F44" s="45"/>
      <c r="G44" s="45"/>
      <c r="H44" s="54" t="s">
        <v>32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5" t="s">
        <v>33</v>
      </c>
      <c r="AE44" s="55"/>
      <c r="AF44" s="55"/>
      <c r="AG44" s="16" t="s">
        <v>34</v>
      </c>
      <c r="AH44" s="16"/>
      <c r="AI44" s="16"/>
      <c r="AJ44" s="16"/>
      <c r="AK44" s="16"/>
      <c r="AL44" s="16"/>
      <c r="AM44" s="16"/>
      <c r="AN44" s="16"/>
      <c r="AO44" s="16" t="s">
        <v>23</v>
      </c>
      <c r="AP44" s="16"/>
      <c r="AQ44" s="16"/>
      <c r="AR44" s="16"/>
      <c r="AS44" s="16"/>
      <c r="AT44" s="16"/>
      <c r="AU44" s="16"/>
      <c r="AV44" s="16"/>
      <c r="AW44" s="16"/>
      <c r="AX44" s="16"/>
      <c r="AY44" s="16" t="s">
        <v>35</v>
      </c>
      <c r="AZ44" s="16"/>
      <c r="BA44" s="16"/>
      <c r="BB44" s="16"/>
      <c r="BC44" s="16"/>
      <c r="BD44" s="16"/>
      <c r="BE44" s="16"/>
      <c r="BF44" s="16"/>
      <c r="BG44" s="16"/>
      <c r="BH44" s="16"/>
      <c r="BI44" s="16" t="s">
        <v>14</v>
      </c>
      <c r="BJ44" s="16"/>
      <c r="BK44" s="16"/>
      <c r="BL44" s="16"/>
      <c r="BM44" s="16"/>
      <c r="BN44" s="16"/>
      <c r="BO44" s="16"/>
      <c r="BP44" s="16"/>
      <c r="BQ44" s="16"/>
      <c r="BR44" s="68" t="s">
        <v>25</v>
      </c>
      <c r="BS44" s="66"/>
      <c r="BT44" s="66"/>
      <c r="BU44" s="67"/>
    </row>
    <row r="45" spans="1:73" ht="18" customHeight="1">
      <c r="A45" s="17">
        <v>1</v>
      </c>
      <c r="B45" s="17"/>
      <c r="C45" s="17">
        <v>2</v>
      </c>
      <c r="D45" s="17"/>
      <c r="E45" s="17"/>
      <c r="F45" s="17"/>
      <c r="G45" s="17"/>
      <c r="H45" s="63">
        <v>3</v>
      </c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17">
        <v>4</v>
      </c>
      <c r="AE45" s="17"/>
      <c r="AF45" s="17"/>
      <c r="AG45" s="17">
        <v>5</v>
      </c>
      <c r="AH45" s="17"/>
      <c r="AI45" s="17"/>
      <c r="AJ45" s="17"/>
      <c r="AK45" s="17"/>
      <c r="AL45" s="17"/>
      <c r="AM45" s="17"/>
      <c r="AN45" s="17"/>
      <c r="AO45" s="64">
        <v>6</v>
      </c>
      <c r="AP45" s="64"/>
      <c r="AQ45" s="64"/>
      <c r="AR45" s="64"/>
      <c r="AS45" s="64"/>
      <c r="AT45" s="64"/>
      <c r="AU45" s="64"/>
      <c r="AV45" s="64"/>
      <c r="AW45" s="64"/>
      <c r="AX45" s="64"/>
      <c r="AY45" s="17">
        <v>7</v>
      </c>
      <c r="AZ45" s="17"/>
      <c r="BA45" s="17"/>
      <c r="BB45" s="17"/>
      <c r="BC45" s="17"/>
      <c r="BD45" s="17"/>
      <c r="BE45" s="17"/>
      <c r="BF45" s="17"/>
      <c r="BG45" s="17"/>
      <c r="BH45" s="17"/>
      <c r="BI45" s="17">
        <v>8</v>
      </c>
      <c r="BJ45" s="17"/>
      <c r="BK45" s="17"/>
      <c r="BL45" s="17"/>
      <c r="BM45" s="17"/>
      <c r="BN45" s="17"/>
      <c r="BO45" s="17"/>
      <c r="BP45" s="17"/>
      <c r="BQ45" s="17"/>
      <c r="BR45" s="65">
        <v>9</v>
      </c>
      <c r="BS45" s="66"/>
      <c r="BT45" s="66"/>
      <c r="BU45" s="67"/>
    </row>
    <row r="46" spans="1:73" ht="12.95" customHeight="1">
      <c r="A46" s="46">
        <v>1</v>
      </c>
      <c r="B46" s="46"/>
      <c r="C46" s="47"/>
      <c r="D46" s="47"/>
      <c r="E46" s="47"/>
      <c r="F46" s="47"/>
      <c r="G46" s="47"/>
      <c r="H46" s="62" t="s">
        <v>63</v>
      </c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5"/>
      <c r="BS46" s="66"/>
      <c r="BT46" s="66"/>
      <c r="BU46" s="67"/>
    </row>
    <row r="47" spans="1:73" ht="12" customHeight="1">
      <c r="A47" s="49" t="s">
        <v>36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65"/>
      <c r="BS47" s="66"/>
      <c r="BT47" s="66"/>
      <c r="BU47" s="67"/>
    </row>
    <row r="48" spans="1:73" ht="12" customHeight="1">
      <c r="A48" s="50">
        <v>1</v>
      </c>
      <c r="B48" s="50"/>
      <c r="C48" s="51">
        <v>9210180</v>
      </c>
      <c r="D48" s="51"/>
      <c r="E48" s="51"/>
      <c r="F48" s="51"/>
      <c r="G48" s="51"/>
      <c r="H48" s="52" t="s">
        <v>68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 t="s">
        <v>69</v>
      </c>
      <c r="AE48" s="52"/>
      <c r="AF48" s="52"/>
      <c r="AG48" s="52" t="s">
        <v>70</v>
      </c>
      <c r="AH48" s="52"/>
      <c r="AI48" s="52"/>
      <c r="AJ48" s="52"/>
      <c r="AK48" s="52"/>
      <c r="AL48" s="52"/>
      <c r="AM48" s="52"/>
      <c r="AN48" s="52"/>
      <c r="AO48" s="44">
        <v>53</v>
      </c>
      <c r="AP48" s="44"/>
      <c r="AQ48" s="44"/>
      <c r="AR48" s="44"/>
      <c r="AS48" s="44"/>
      <c r="AT48" s="44"/>
      <c r="AU48" s="44"/>
      <c r="AV48" s="44"/>
      <c r="AW48" s="44"/>
      <c r="AX48" s="44"/>
      <c r="AY48" s="44">
        <v>53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53"/>
      <c r="BJ48" s="53"/>
      <c r="BK48" s="53"/>
      <c r="BL48" s="53"/>
      <c r="BM48" s="53"/>
      <c r="BN48" s="53"/>
      <c r="BO48" s="53"/>
      <c r="BP48" s="53"/>
      <c r="BQ48" s="53"/>
      <c r="BR48" s="65"/>
      <c r="BS48" s="66"/>
      <c r="BT48" s="66"/>
      <c r="BU48" s="67"/>
    </row>
    <row r="49" spans="1:73" ht="15" customHeight="1">
      <c r="A49" s="49" t="s">
        <v>42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69"/>
      <c r="BS49" s="70"/>
      <c r="BT49" s="70"/>
      <c r="BU49" s="71"/>
    </row>
    <row r="50" spans="1:73" ht="24.75" customHeight="1">
      <c r="A50" s="50">
        <v>1</v>
      </c>
      <c r="B50" s="50"/>
      <c r="C50" s="51">
        <v>9210180</v>
      </c>
      <c r="D50" s="51"/>
      <c r="E50" s="51"/>
      <c r="F50" s="51"/>
      <c r="G50" s="51"/>
      <c r="H50" s="52" t="s">
        <v>71</v>
      </c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 t="s">
        <v>58</v>
      </c>
      <c r="AE50" s="52"/>
      <c r="AF50" s="52"/>
      <c r="AG50" s="52" t="s">
        <v>41</v>
      </c>
      <c r="AH50" s="52"/>
      <c r="AI50" s="52"/>
      <c r="AJ50" s="52"/>
      <c r="AK50" s="52"/>
      <c r="AL50" s="52"/>
      <c r="AM50" s="52"/>
      <c r="AN50" s="52"/>
      <c r="AO50" s="44">
        <v>3825</v>
      </c>
      <c r="AP50" s="44"/>
      <c r="AQ50" s="44"/>
      <c r="AR50" s="44"/>
      <c r="AS50" s="44"/>
      <c r="AT50" s="44"/>
      <c r="AU50" s="44"/>
      <c r="AV50" s="44"/>
      <c r="AW50" s="44"/>
      <c r="AX50" s="44"/>
      <c r="AY50" s="44">
        <v>3975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>
        <v>150</v>
      </c>
      <c r="BJ50" s="44"/>
      <c r="BK50" s="44"/>
      <c r="BL50" s="44"/>
      <c r="BM50" s="44"/>
      <c r="BN50" s="44"/>
      <c r="BO50" s="44"/>
      <c r="BP50" s="44"/>
      <c r="BQ50" s="44"/>
      <c r="BR50" s="72" t="s">
        <v>72</v>
      </c>
      <c r="BS50" s="73"/>
      <c r="BT50" s="73"/>
      <c r="BU50" s="74"/>
    </row>
    <row r="51" spans="1:73" ht="30" customHeight="1">
      <c r="A51" s="50">
        <v>2</v>
      </c>
      <c r="B51" s="50"/>
      <c r="C51" s="51">
        <v>9210180</v>
      </c>
      <c r="D51" s="51"/>
      <c r="E51" s="51"/>
      <c r="F51" s="51"/>
      <c r="G51" s="51"/>
      <c r="H51" s="52" t="s">
        <v>73</v>
      </c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 t="s">
        <v>58</v>
      </c>
      <c r="AE51" s="52"/>
      <c r="AF51" s="52"/>
      <c r="AG51" s="52" t="s">
        <v>41</v>
      </c>
      <c r="AH51" s="52"/>
      <c r="AI51" s="52"/>
      <c r="AJ51" s="52"/>
      <c r="AK51" s="52"/>
      <c r="AL51" s="52"/>
      <c r="AM51" s="52"/>
      <c r="AN51" s="52"/>
      <c r="AO51" s="44">
        <v>357</v>
      </c>
      <c r="AP51" s="44"/>
      <c r="AQ51" s="44"/>
      <c r="AR51" s="44"/>
      <c r="AS51" s="44"/>
      <c r="AT51" s="44"/>
      <c r="AU51" s="44"/>
      <c r="AV51" s="44"/>
      <c r="AW51" s="44"/>
      <c r="AX51" s="44"/>
      <c r="AY51" s="44">
        <v>410</v>
      </c>
      <c r="AZ51" s="44"/>
      <c r="BA51" s="44"/>
      <c r="BB51" s="44"/>
      <c r="BC51" s="44"/>
      <c r="BD51" s="44"/>
      <c r="BE51" s="44"/>
      <c r="BF51" s="44"/>
      <c r="BG51" s="44"/>
      <c r="BH51" s="44"/>
      <c r="BI51" s="44">
        <v>53</v>
      </c>
      <c r="BJ51" s="44"/>
      <c r="BK51" s="44"/>
      <c r="BL51" s="44"/>
      <c r="BM51" s="44"/>
      <c r="BN51" s="44"/>
      <c r="BO51" s="44"/>
      <c r="BP51" s="44"/>
      <c r="BQ51" s="44"/>
      <c r="BR51" s="72" t="s">
        <v>74</v>
      </c>
      <c r="BS51" s="73"/>
      <c r="BT51" s="73"/>
      <c r="BU51" s="74"/>
    </row>
    <row r="52" spans="1:73" ht="12" customHeight="1">
      <c r="A52" s="49" t="s">
        <v>43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75"/>
      <c r="BS52" s="76"/>
      <c r="BT52" s="76"/>
      <c r="BU52" s="77"/>
    </row>
    <row r="53" spans="1:73" ht="30.75" customHeight="1">
      <c r="A53" s="50">
        <v>1</v>
      </c>
      <c r="B53" s="50"/>
      <c r="C53" s="51">
        <v>9210180</v>
      </c>
      <c r="D53" s="51"/>
      <c r="E53" s="51"/>
      <c r="F53" s="51"/>
      <c r="G53" s="51"/>
      <c r="H53" s="52" t="s">
        <v>75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 t="s">
        <v>58</v>
      </c>
      <c r="AE53" s="52"/>
      <c r="AF53" s="52"/>
      <c r="AG53" s="52" t="s">
        <v>41</v>
      </c>
      <c r="AH53" s="52"/>
      <c r="AI53" s="52"/>
      <c r="AJ53" s="52"/>
      <c r="AK53" s="52"/>
      <c r="AL53" s="52"/>
      <c r="AM53" s="52"/>
      <c r="AN53" s="52"/>
      <c r="AO53" s="44">
        <v>72</v>
      </c>
      <c r="AP53" s="44"/>
      <c r="AQ53" s="44"/>
      <c r="AR53" s="44"/>
      <c r="AS53" s="44"/>
      <c r="AT53" s="44"/>
      <c r="AU53" s="44"/>
      <c r="AV53" s="44"/>
      <c r="AW53" s="44"/>
      <c r="AX53" s="44"/>
      <c r="AY53" s="44">
        <v>86</v>
      </c>
      <c r="AZ53" s="44"/>
      <c r="BA53" s="44"/>
      <c r="BB53" s="44"/>
      <c r="BC53" s="44"/>
      <c r="BD53" s="44"/>
      <c r="BE53" s="44"/>
      <c r="BF53" s="44"/>
      <c r="BG53" s="44"/>
      <c r="BH53" s="44"/>
      <c r="BI53" s="44">
        <v>14</v>
      </c>
      <c r="BJ53" s="44"/>
      <c r="BK53" s="44"/>
      <c r="BL53" s="44"/>
      <c r="BM53" s="44"/>
      <c r="BN53" s="44"/>
      <c r="BO53" s="44"/>
      <c r="BP53" s="44"/>
      <c r="BQ53" s="44"/>
      <c r="BR53" s="72" t="s">
        <v>76</v>
      </c>
      <c r="BS53" s="73"/>
      <c r="BT53" s="73"/>
      <c r="BU53" s="74"/>
    </row>
    <row r="54" spans="1:73" ht="36.75" customHeight="1">
      <c r="A54" s="50">
        <v>2</v>
      </c>
      <c r="B54" s="50"/>
      <c r="C54" s="51">
        <v>9210180</v>
      </c>
      <c r="D54" s="51"/>
      <c r="E54" s="51"/>
      <c r="F54" s="51"/>
      <c r="G54" s="51"/>
      <c r="H54" s="52" t="s">
        <v>77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 t="s">
        <v>58</v>
      </c>
      <c r="AE54" s="52"/>
      <c r="AF54" s="52"/>
      <c r="AG54" s="52" t="s">
        <v>38</v>
      </c>
      <c r="AH54" s="52"/>
      <c r="AI54" s="52"/>
      <c r="AJ54" s="52"/>
      <c r="AK54" s="52"/>
      <c r="AL54" s="52"/>
      <c r="AM54" s="52"/>
      <c r="AN54" s="52"/>
      <c r="AO54" s="44">
        <v>7</v>
      </c>
      <c r="AP54" s="44"/>
      <c r="AQ54" s="44"/>
      <c r="AR54" s="44"/>
      <c r="AS54" s="44"/>
      <c r="AT54" s="44"/>
      <c r="AU54" s="44"/>
      <c r="AV54" s="44"/>
      <c r="AW54" s="44"/>
      <c r="AX54" s="44"/>
      <c r="AY54" s="44">
        <v>8</v>
      </c>
      <c r="AZ54" s="44"/>
      <c r="BA54" s="44"/>
      <c r="BB54" s="44"/>
      <c r="BC54" s="44"/>
      <c r="BD54" s="44"/>
      <c r="BE54" s="44"/>
      <c r="BF54" s="44"/>
      <c r="BG54" s="44"/>
      <c r="BH54" s="44"/>
      <c r="BI54" s="44">
        <v>1</v>
      </c>
      <c r="BJ54" s="44"/>
      <c r="BK54" s="44"/>
      <c r="BL54" s="44"/>
      <c r="BM54" s="44"/>
      <c r="BN54" s="44"/>
      <c r="BO54" s="44"/>
      <c r="BP54" s="44"/>
      <c r="BQ54" s="44"/>
      <c r="BR54" s="72" t="s">
        <v>76</v>
      </c>
      <c r="BS54" s="73"/>
      <c r="BT54" s="73"/>
      <c r="BU54" s="74"/>
    </row>
    <row r="55" spans="1:73" ht="30" customHeight="1">
      <c r="A55" s="50">
        <v>3</v>
      </c>
      <c r="B55" s="50"/>
      <c r="C55" s="51">
        <v>9210180</v>
      </c>
      <c r="D55" s="51"/>
      <c r="E55" s="51"/>
      <c r="F55" s="51"/>
      <c r="G55" s="51"/>
      <c r="H55" s="52" t="s">
        <v>78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 t="s">
        <v>37</v>
      </c>
      <c r="AE55" s="52"/>
      <c r="AF55" s="52"/>
      <c r="AG55" s="52" t="s">
        <v>41</v>
      </c>
      <c r="AH55" s="52"/>
      <c r="AI55" s="52"/>
      <c r="AJ55" s="52"/>
      <c r="AK55" s="52"/>
      <c r="AL55" s="52"/>
      <c r="AM55" s="52"/>
      <c r="AN55" s="52"/>
      <c r="AO55" s="44">
        <v>158.304</v>
      </c>
      <c r="AP55" s="44"/>
      <c r="AQ55" s="44"/>
      <c r="AR55" s="44"/>
      <c r="AS55" s="44"/>
      <c r="AT55" s="44"/>
      <c r="AU55" s="44"/>
      <c r="AV55" s="44"/>
      <c r="AW55" s="44"/>
      <c r="AX55" s="44"/>
      <c r="AY55" s="44">
        <v>157.50200000000001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4">
        <f>AO55-AY55</f>
        <v>0.8019999999999925</v>
      </c>
      <c r="BJ55" s="44"/>
      <c r="BK55" s="44"/>
      <c r="BL55" s="44"/>
      <c r="BM55" s="44"/>
      <c r="BN55" s="44"/>
      <c r="BO55" s="44"/>
      <c r="BP55" s="44"/>
      <c r="BQ55" s="44"/>
      <c r="BR55" s="72" t="s">
        <v>94</v>
      </c>
      <c r="BS55" s="73"/>
      <c r="BT55" s="73"/>
      <c r="BU55" s="74"/>
    </row>
    <row r="56" spans="1:73" ht="12.95" customHeight="1">
      <c r="A56" s="46">
        <v>2</v>
      </c>
      <c r="B56" s="46"/>
      <c r="C56" s="47"/>
      <c r="D56" s="47"/>
      <c r="E56" s="47"/>
      <c r="F56" s="47"/>
      <c r="G56" s="47"/>
      <c r="H56" s="62" t="s">
        <v>64</v>
      </c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75"/>
      <c r="BS56" s="76"/>
      <c r="BT56" s="76"/>
      <c r="BU56" s="77"/>
    </row>
    <row r="57" spans="1:73" ht="12" customHeight="1">
      <c r="A57" s="49" t="s">
        <v>36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75"/>
      <c r="BS57" s="76"/>
      <c r="BT57" s="76"/>
      <c r="BU57" s="77"/>
    </row>
    <row r="58" spans="1:73" ht="32.25" customHeight="1">
      <c r="A58" s="50">
        <v>1</v>
      </c>
      <c r="B58" s="50"/>
      <c r="C58" s="51">
        <v>9210180</v>
      </c>
      <c r="D58" s="51"/>
      <c r="E58" s="51"/>
      <c r="F58" s="51"/>
      <c r="G58" s="51"/>
      <c r="H58" s="52" t="s">
        <v>79</v>
      </c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 t="s">
        <v>37</v>
      </c>
      <c r="AE58" s="52"/>
      <c r="AF58" s="52"/>
      <c r="AG58" s="52" t="s">
        <v>80</v>
      </c>
      <c r="AH58" s="52"/>
      <c r="AI58" s="52"/>
      <c r="AJ58" s="52"/>
      <c r="AK58" s="52"/>
      <c r="AL58" s="52"/>
      <c r="AM58" s="52"/>
      <c r="AN58" s="52"/>
      <c r="AO58" s="44">
        <v>374.5</v>
      </c>
      <c r="AP58" s="44"/>
      <c r="AQ58" s="44"/>
      <c r="AR58" s="44"/>
      <c r="AS58" s="44"/>
      <c r="AT58" s="44"/>
      <c r="AU58" s="44"/>
      <c r="AV58" s="44"/>
      <c r="AW58" s="44"/>
      <c r="AX58" s="44"/>
      <c r="AY58" s="44">
        <v>369.3</v>
      </c>
      <c r="AZ58" s="44"/>
      <c r="BA58" s="44"/>
      <c r="BB58" s="44"/>
      <c r="BC58" s="44"/>
      <c r="BD58" s="44"/>
      <c r="BE58" s="44"/>
      <c r="BF58" s="44"/>
      <c r="BG58" s="44"/>
      <c r="BH58" s="44"/>
      <c r="BI58" s="44">
        <v>-5.2</v>
      </c>
      <c r="BJ58" s="44"/>
      <c r="BK58" s="44"/>
      <c r="BL58" s="44"/>
      <c r="BM58" s="44"/>
      <c r="BN58" s="44"/>
      <c r="BO58" s="44"/>
      <c r="BP58" s="44"/>
      <c r="BQ58" s="44"/>
      <c r="BR58" s="72" t="s">
        <v>96</v>
      </c>
      <c r="BS58" s="73"/>
      <c r="BT58" s="73"/>
      <c r="BU58" s="74"/>
    </row>
    <row r="59" spans="1:73" ht="12" customHeight="1">
      <c r="A59" s="49" t="s">
        <v>42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75"/>
      <c r="BS59" s="76"/>
      <c r="BT59" s="76"/>
      <c r="BU59" s="77"/>
    </row>
    <row r="60" spans="1:73" ht="21.75" customHeight="1">
      <c r="A60" s="50">
        <v>1</v>
      </c>
      <c r="B60" s="50"/>
      <c r="C60" s="51">
        <v>9210180</v>
      </c>
      <c r="D60" s="51"/>
      <c r="E60" s="51"/>
      <c r="F60" s="51"/>
      <c r="G60" s="51"/>
      <c r="H60" s="52" t="s">
        <v>81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 t="s">
        <v>58</v>
      </c>
      <c r="AE60" s="52"/>
      <c r="AF60" s="52"/>
      <c r="AG60" s="52" t="s">
        <v>82</v>
      </c>
      <c r="AH60" s="52"/>
      <c r="AI60" s="52"/>
      <c r="AJ60" s="52"/>
      <c r="AK60" s="52"/>
      <c r="AL60" s="52"/>
      <c r="AM60" s="52"/>
      <c r="AN60" s="52"/>
      <c r="AO60" s="44">
        <v>29</v>
      </c>
      <c r="AP60" s="44"/>
      <c r="AQ60" s="44"/>
      <c r="AR60" s="44"/>
      <c r="AS60" s="44"/>
      <c r="AT60" s="44"/>
      <c r="AU60" s="44"/>
      <c r="AV60" s="44"/>
      <c r="AW60" s="44"/>
      <c r="AX60" s="44"/>
      <c r="AY60" s="44">
        <v>27</v>
      </c>
      <c r="AZ60" s="44"/>
      <c r="BA60" s="44"/>
      <c r="BB60" s="44"/>
      <c r="BC60" s="44"/>
      <c r="BD60" s="44"/>
      <c r="BE60" s="44"/>
      <c r="BF60" s="44"/>
      <c r="BG60" s="44"/>
      <c r="BH60" s="44"/>
      <c r="BI60" s="44">
        <v>-2</v>
      </c>
      <c r="BJ60" s="44"/>
      <c r="BK60" s="44"/>
      <c r="BL60" s="44"/>
      <c r="BM60" s="44"/>
      <c r="BN60" s="44"/>
      <c r="BO60" s="44"/>
      <c r="BP60" s="44"/>
      <c r="BQ60" s="44"/>
      <c r="BR60" s="72" t="s">
        <v>95</v>
      </c>
      <c r="BS60" s="73"/>
      <c r="BT60" s="73"/>
      <c r="BU60" s="74"/>
    </row>
    <row r="61" spans="1:73" ht="12" customHeight="1">
      <c r="A61" s="49" t="s">
        <v>43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75"/>
      <c r="BS61" s="76"/>
      <c r="BT61" s="76"/>
      <c r="BU61" s="77"/>
    </row>
    <row r="62" spans="1:73" ht="43.5" customHeight="1">
      <c r="A62" s="50">
        <v>1</v>
      </c>
      <c r="B62" s="50"/>
      <c r="C62" s="51">
        <v>9210180</v>
      </c>
      <c r="D62" s="51"/>
      <c r="E62" s="51"/>
      <c r="F62" s="51"/>
      <c r="G62" s="51"/>
      <c r="H62" s="52" t="s">
        <v>83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 t="s">
        <v>37</v>
      </c>
      <c r="AE62" s="52"/>
      <c r="AF62" s="52"/>
      <c r="AG62" s="52" t="s">
        <v>41</v>
      </c>
      <c r="AH62" s="52"/>
      <c r="AI62" s="52"/>
      <c r="AJ62" s="52"/>
      <c r="AK62" s="52"/>
      <c r="AL62" s="52"/>
      <c r="AM62" s="52"/>
      <c r="AN62" s="52"/>
      <c r="AO62" s="44">
        <v>12.914</v>
      </c>
      <c r="AP62" s="44"/>
      <c r="AQ62" s="44"/>
      <c r="AR62" s="44"/>
      <c r="AS62" s="44"/>
      <c r="AT62" s="44"/>
      <c r="AU62" s="44"/>
      <c r="AV62" s="44"/>
      <c r="AW62" s="44"/>
      <c r="AX62" s="44"/>
      <c r="AY62" s="44">
        <v>13.678000000000001</v>
      </c>
      <c r="AZ62" s="44"/>
      <c r="BA62" s="44"/>
      <c r="BB62" s="44"/>
      <c r="BC62" s="44"/>
      <c r="BD62" s="44"/>
      <c r="BE62" s="44"/>
      <c r="BF62" s="44"/>
      <c r="BG62" s="44"/>
      <c r="BH62" s="44"/>
      <c r="BI62" s="44">
        <v>0.76400000000000001</v>
      </c>
      <c r="BJ62" s="44"/>
      <c r="BK62" s="44"/>
      <c r="BL62" s="44"/>
      <c r="BM62" s="44"/>
      <c r="BN62" s="44"/>
      <c r="BO62" s="44"/>
      <c r="BP62" s="44"/>
      <c r="BQ62" s="44"/>
      <c r="BR62" s="72" t="s">
        <v>84</v>
      </c>
      <c r="BS62" s="73"/>
      <c r="BT62" s="73"/>
      <c r="BU62" s="74"/>
    </row>
    <row r="63" spans="1:73" ht="12" customHeight="1">
      <c r="A63" s="49" t="s">
        <v>39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75"/>
      <c r="BS63" s="76"/>
      <c r="BT63" s="76"/>
      <c r="BU63" s="77"/>
    </row>
    <row r="64" spans="1:73" ht="40.5" customHeight="1">
      <c r="A64" s="50">
        <v>1</v>
      </c>
      <c r="B64" s="50"/>
      <c r="C64" s="51">
        <v>9210180</v>
      </c>
      <c r="D64" s="51"/>
      <c r="E64" s="51"/>
      <c r="F64" s="51"/>
      <c r="G64" s="51"/>
      <c r="H64" s="52" t="s">
        <v>85</v>
      </c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 t="s">
        <v>37</v>
      </c>
      <c r="AE64" s="52"/>
      <c r="AF64" s="52"/>
      <c r="AG64" s="52" t="s">
        <v>41</v>
      </c>
      <c r="AH64" s="52"/>
      <c r="AI64" s="52"/>
      <c r="AJ64" s="52"/>
      <c r="AK64" s="52"/>
      <c r="AL64" s="52"/>
      <c r="AM64" s="52"/>
      <c r="AN64" s="52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75"/>
      <c r="BS64" s="76"/>
      <c r="BT64" s="76"/>
      <c r="BU64" s="77"/>
    </row>
    <row r="65" spans="1:73" ht="12.95" customHeight="1">
      <c r="A65" s="46">
        <v>3</v>
      </c>
      <c r="B65" s="46"/>
      <c r="C65" s="47"/>
      <c r="D65" s="47"/>
      <c r="E65" s="47"/>
      <c r="F65" s="47"/>
      <c r="G65" s="47"/>
      <c r="H65" s="62" t="s">
        <v>66</v>
      </c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75"/>
      <c r="BS65" s="76"/>
      <c r="BT65" s="76"/>
      <c r="BU65" s="77"/>
    </row>
    <row r="66" spans="1:73" ht="12" customHeight="1">
      <c r="A66" s="49" t="s">
        <v>42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75"/>
      <c r="BS66" s="76"/>
      <c r="BT66" s="76"/>
      <c r="BU66" s="77"/>
    </row>
    <row r="67" spans="1:73" ht="12" customHeight="1">
      <c r="A67" s="50">
        <v>1</v>
      </c>
      <c r="B67" s="50"/>
      <c r="C67" s="51">
        <v>9210180</v>
      </c>
      <c r="D67" s="51"/>
      <c r="E67" s="51"/>
      <c r="F67" s="51"/>
      <c r="G67" s="51"/>
      <c r="H67" s="52" t="s">
        <v>86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 t="s">
        <v>58</v>
      </c>
      <c r="AE67" s="52"/>
      <c r="AF67" s="52"/>
      <c r="AG67" s="52" t="s">
        <v>87</v>
      </c>
      <c r="AH67" s="52"/>
      <c r="AI67" s="52"/>
      <c r="AJ67" s="52"/>
      <c r="AK67" s="52"/>
      <c r="AL67" s="52"/>
      <c r="AM67" s="52"/>
      <c r="AN67" s="52"/>
      <c r="AO67" s="44">
        <v>1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>
        <v>1</v>
      </c>
      <c r="AZ67" s="44"/>
      <c r="BA67" s="44"/>
      <c r="BB67" s="44"/>
      <c r="BC67" s="44"/>
      <c r="BD67" s="44"/>
      <c r="BE67" s="44"/>
      <c r="BF67" s="44"/>
      <c r="BG67" s="44"/>
      <c r="BH67" s="44"/>
      <c r="BI67" s="53"/>
      <c r="BJ67" s="53"/>
      <c r="BK67" s="53"/>
      <c r="BL67" s="53"/>
      <c r="BM67" s="53"/>
      <c r="BN67" s="53"/>
      <c r="BO67" s="53"/>
      <c r="BP67" s="53"/>
      <c r="BQ67" s="53"/>
      <c r="BR67" s="75"/>
      <c r="BS67" s="76"/>
      <c r="BT67" s="76"/>
      <c r="BU67" s="77"/>
    </row>
    <row r="68" spans="1:73" ht="12" customHeight="1">
      <c r="A68" s="49" t="s">
        <v>43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75"/>
      <c r="BS68" s="76"/>
      <c r="BT68" s="76"/>
      <c r="BU68" s="77"/>
    </row>
    <row r="69" spans="1:73" ht="31.5" customHeight="1">
      <c r="A69" s="50">
        <v>1</v>
      </c>
      <c r="B69" s="50"/>
      <c r="C69" s="51">
        <v>9210180</v>
      </c>
      <c r="D69" s="51"/>
      <c r="E69" s="51"/>
      <c r="F69" s="51"/>
      <c r="G69" s="51"/>
      <c r="H69" s="52" t="s">
        <v>88</v>
      </c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 t="s">
        <v>37</v>
      </c>
      <c r="AE69" s="52"/>
      <c r="AF69" s="52"/>
      <c r="AG69" s="52" t="s">
        <v>41</v>
      </c>
      <c r="AH69" s="52"/>
      <c r="AI69" s="52"/>
      <c r="AJ69" s="52"/>
      <c r="AK69" s="52"/>
      <c r="AL69" s="52"/>
      <c r="AM69" s="52"/>
      <c r="AN69" s="52"/>
      <c r="AO69" s="44">
        <v>954.7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>
        <v>655.00699999999995</v>
      </c>
      <c r="AZ69" s="44"/>
      <c r="BA69" s="44"/>
      <c r="BB69" s="44"/>
      <c r="BC69" s="44"/>
      <c r="BD69" s="44"/>
      <c r="BE69" s="44"/>
      <c r="BF69" s="44"/>
      <c r="BG69" s="44"/>
      <c r="BH69" s="44"/>
      <c r="BI69" s="44">
        <v>-299.69299999999998</v>
      </c>
      <c r="BJ69" s="44"/>
      <c r="BK69" s="44"/>
      <c r="BL69" s="44"/>
      <c r="BM69" s="44"/>
      <c r="BN69" s="44"/>
      <c r="BO69" s="44"/>
      <c r="BP69" s="44"/>
      <c r="BQ69" s="44"/>
      <c r="BR69" s="72" t="s">
        <v>98</v>
      </c>
      <c r="BS69" s="73"/>
      <c r="BT69" s="73"/>
      <c r="BU69" s="74"/>
    </row>
    <row r="70" spans="1:73" ht="12" customHeight="1">
      <c r="A70" s="49" t="s">
        <v>39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75"/>
      <c r="BS70" s="76"/>
      <c r="BT70" s="76"/>
      <c r="BU70" s="77"/>
    </row>
    <row r="71" spans="1:73" ht="47.25" customHeight="1">
      <c r="A71" s="50">
        <v>1</v>
      </c>
      <c r="B71" s="50"/>
      <c r="C71" s="51">
        <v>9210180</v>
      </c>
      <c r="D71" s="51"/>
      <c r="E71" s="51"/>
      <c r="F71" s="51"/>
      <c r="G71" s="51"/>
      <c r="H71" s="52" t="s">
        <v>89</v>
      </c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 t="s">
        <v>40</v>
      </c>
      <c r="AE71" s="52"/>
      <c r="AF71" s="52"/>
      <c r="AG71" s="52" t="s">
        <v>41</v>
      </c>
      <c r="AH71" s="52"/>
      <c r="AI71" s="52"/>
      <c r="AJ71" s="52"/>
      <c r="AK71" s="52"/>
      <c r="AL71" s="52"/>
      <c r="AM71" s="52"/>
      <c r="AN71" s="52"/>
      <c r="AO71" s="44">
        <v>100</v>
      </c>
      <c r="AP71" s="44"/>
      <c r="AQ71" s="44"/>
      <c r="AR71" s="44"/>
      <c r="AS71" s="44"/>
      <c r="AT71" s="44"/>
      <c r="AU71" s="44"/>
      <c r="AV71" s="44"/>
      <c r="AW71" s="44"/>
      <c r="AX71" s="44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44"/>
      <c r="BJ71" s="44"/>
      <c r="BK71" s="44"/>
      <c r="BL71" s="44"/>
      <c r="BM71" s="44"/>
      <c r="BN71" s="44"/>
      <c r="BO71" s="44"/>
      <c r="BP71" s="44"/>
      <c r="BQ71" s="44"/>
      <c r="BR71" s="72"/>
      <c r="BS71" s="73"/>
      <c r="BT71" s="73"/>
      <c r="BU71" s="74"/>
    </row>
    <row r="72" spans="1:73" ht="11.1" customHeight="1"/>
    <row r="73" spans="1:73" ht="11.1" customHeight="1"/>
    <row r="74" spans="1:73" ht="11.1" customHeight="1">
      <c r="A74" s="2" t="s">
        <v>90</v>
      </c>
      <c r="Z74" s="7" t="s">
        <v>44</v>
      </c>
      <c r="BM74" s="2" t="s">
        <v>11</v>
      </c>
    </row>
    <row r="75" spans="1:73" ht="36" customHeight="1">
      <c r="A75" s="23" t="s">
        <v>45</v>
      </c>
      <c r="B75" s="23"/>
      <c r="C75" s="23" t="s">
        <v>46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78" t="s">
        <v>47</v>
      </c>
      <c r="S75" s="78"/>
      <c r="T75" s="78"/>
      <c r="U75" s="78"/>
      <c r="V75" s="16" t="s">
        <v>48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 t="s">
        <v>49</v>
      </c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 t="s">
        <v>50</v>
      </c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 t="s">
        <v>51</v>
      </c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</row>
    <row r="76" spans="1:73" ht="30.75" customHeight="1">
      <c r="A76" s="24"/>
      <c r="B76" s="25"/>
      <c r="C76" s="24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5"/>
      <c r="R76" s="79"/>
      <c r="S76" s="80"/>
      <c r="T76" s="80"/>
      <c r="U76" s="80"/>
      <c r="V76" s="16" t="s">
        <v>15</v>
      </c>
      <c r="W76" s="16"/>
      <c r="X76" s="16"/>
      <c r="Y76" s="16"/>
      <c r="Z76" s="16" t="s">
        <v>16</v>
      </c>
      <c r="AA76" s="16"/>
      <c r="AB76" s="16"/>
      <c r="AC76" s="16"/>
      <c r="AD76" s="16" t="s">
        <v>26</v>
      </c>
      <c r="AE76" s="16"/>
      <c r="AF76" s="16"/>
      <c r="AG76" s="16"/>
      <c r="AH76" s="16" t="s">
        <v>15</v>
      </c>
      <c r="AI76" s="16"/>
      <c r="AJ76" s="16"/>
      <c r="AK76" s="16"/>
      <c r="AL76" s="16" t="s">
        <v>16</v>
      </c>
      <c r="AM76" s="16"/>
      <c r="AN76" s="16"/>
      <c r="AO76" s="16"/>
      <c r="AP76" s="16" t="s">
        <v>26</v>
      </c>
      <c r="AQ76" s="16"/>
      <c r="AR76" s="16"/>
      <c r="AS76" s="16"/>
      <c r="AT76" s="16" t="s">
        <v>15</v>
      </c>
      <c r="AU76" s="16"/>
      <c r="AV76" s="16"/>
      <c r="AW76" s="16"/>
      <c r="AX76" s="16" t="s">
        <v>16</v>
      </c>
      <c r="AY76" s="16"/>
      <c r="AZ76" s="16"/>
      <c r="BA76" s="16"/>
      <c r="BB76" s="16" t="s">
        <v>26</v>
      </c>
      <c r="BC76" s="16"/>
      <c r="BD76" s="16"/>
      <c r="BE76" s="16"/>
      <c r="BF76" s="16" t="s">
        <v>15</v>
      </c>
      <c r="BG76" s="16"/>
      <c r="BH76" s="16"/>
      <c r="BI76" s="16"/>
      <c r="BJ76" s="16" t="s">
        <v>16</v>
      </c>
      <c r="BK76" s="16"/>
      <c r="BL76" s="16"/>
      <c r="BM76" s="16"/>
      <c r="BN76" s="16" t="s">
        <v>26</v>
      </c>
      <c r="BO76" s="16"/>
      <c r="BP76" s="16"/>
      <c r="BQ76" s="16"/>
    </row>
    <row r="77" spans="1:73" ht="18" customHeight="1">
      <c r="A77" s="61">
        <v>1</v>
      </c>
      <c r="B77" s="61"/>
      <c r="C77" s="61">
        <v>2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81">
        <v>3</v>
      </c>
      <c r="S77" s="81"/>
      <c r="T77" s="81"/>
      <c r="U77" s="81"/>
      <c r="V77" s="17">
        <v>4</v>
      </c>
      <c r="W77" s="17"/>
      <c r="X77" s="17"/>
      <c r="Y77" s="17"/>
      <c r="Z77" s="17">
        <v>5</v>
      </c>
      <c r="AA77" s="17"/>
      <c r="AB77" s="17"/>
      <c r="AC77" s="17"/>
      <c r="AD77" s="17">
        <v>6</v>
      </c>
      <c r="AE77" s="17"/>
      <c r="AF77" s="17"/>
      <c r="AG77" s="17"/>
      <c r="AH77" s="17">
        <v>7</v>
      </c>
      <c r="AI77" s="17"/>
      <c r="AJ77" s="17"/>
      <c r="AK77" s="17"/>
      <c r="AL77" s="17">
        <v>8</v>
      </c>
      <c r="AM77" s="17"/>
      <c r="AN77" s="17"/>
      <c r="AO77" s="17"/>
      <c r="AP77" s="17">
        <v>9</v>
      </c>
      <c r="AQ77" s="17"/>
      <c r="AR77" s="17"/>
      <c r="AS77" s="17"/>
      <c r="AT77" s="17">
        <v>10</v>
      </c>
      <c r="AU77" s="17"/>
      <c r="AV77" s="17"/>
      <c r="AW77" s="17"/>
      <c r="AX77" s="17">
        <v>11</v>
      </c>
      <c r="AY77" s="17"/>
      <c r="AZ77" s="17"/>
      <c r="BA77" s="17"/>
      <c r="BB77" s="17">
        <v>12</v>
      </c>
      <c r="BC77" s="17"/>
      <c r="BD77" s="17"/>
      <c r="BE77" s="17"/>
      <c r="BF77" s="17">
        <v>13</v>
      </c>
      <c r="BG77" s="17"/>
      <c r="BH77" s="17"/>
      <c r="BI77" s="17"/>
      <c r="BJ77" s="17">
        <v>14</v>
      </c>
      <c r="BK77" s="17"/>
      <c r="BL77" s="17"/>
      <c r="BM77" s="17"/>
      <c r="BN77" s="17">
        <v>15</v>
      </c>
      <c r="BO77" s="17"/>
      <c r="BP77" s="17"/>
      <c r="BQ77" s="17"/>
    </row>
    <row r="78" spans="1:73" ht="11.1" customHeight="1">
      <c r="A78" s="82" t="s">
        <v>52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</row>
    <row r="80" spans="1:73" ht="69" customHeight="1">
      <c r="A80" s="88" t="s">
        <v>53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</row>
    <row r="81" spans="1:65" ht="11.1" customHeight="1"/>
    <row r="82" spans="1:65" ht="11.1" customHeight="1"/>
    <row r="83" spans="1:65" ht="24" customHeight="1">
      <c r="A83" s="87" t="s">
        <v>54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S83" s="86" t="s">
        <v>55</v>
      </c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</row>
    <row r="84" spans="1:65" ht="11.1" customHeight="1">
      <c r="AA84" s="8" t="s">
        <v>56</v>
      </c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S84" s="8" t="s">
        <v>57</v>
      </c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</row>
    <row r="85" spans="1:65" ht="11.1" customHeight="1"/>
    <row r="86" spans="1:65" ht="11.1" customHeight="1"/>
    <row r="87" spans="1:65" ht="12" customHeight="1">
      <c r="A87" s="87" t="s">
        <v>99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S87" s="86" t="s">
        <v>100</v>
      </c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</row>
    <row r="88" spans="1:65" ht="11.1" customHeight="1">
      <c r="AA88" s="8" t="s">
        <v>56</v>
      </c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S88" s="8" t="s">
        <v>57</v>
      </c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</row>
    <row r="89" spans="1:65" s="4" customFormat="1" ht="8.1" customHeight="1"/>
    <row r="90" spans="1:65" s="4" customFormat="1" ht="8.1" customHeight="1"/>
    <row r="91" spans="1:65" s="4" customFormat="1" ht="8.1" customHeight="1"/>
    <row r="92" spans="1:65" s="4" customFormat="1" ht="8.1" customHeight="1">
      <c r="B92" s="84"/>
      <c r="C92" s="84"/>
      <c r="D92" s="84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</row>
  </sheetData>
  <mergeCells count="427">
    <mergeCell ref="B92:D92"/>
    <mergeCell ref="G92:BD92"/>
    <mergeCell ref="AS83:BM83"/>
    <mergeCell ref="AA84:AL84"/>
    <mergeCell ref="A87:X87"/>
    <mergeCell ref="AA87:AM87"/>
    <mergeCell ref="AS87:BM87"/>
    <mergeCell ref="AA88:AL88"/>
    <mergeCell ref="BF76:BI76"/>
    <mergeCell ref="BJ76:BM76"/>
    <mergeCell ref="AS88:BM88"/>
    <mergeCell ref="AS84:BM84"/>
    <mergeCell ref="A80:BQ80"/>
    <mergeCell ref="A83:X83"/>
    <mergeCell ref="V78:Y78"/>
    <mergeCell ref="Z78:AC78"/>
    <mergeCell ref="AD78:AG78"/>
    <mergeCell ref="AH78:AK78"/>
    <mergeCell ref="AL78:AO78"/>
    <mergeCell ref="V77:Y77"/>
    <mergeCell ref="Z77:AC77"/>
    <mergeCell ref="AD77:AG77"/>
    <mergeCell ref="AH77:AK77"/>
    <mergeCell ref="AL77:AO77"/>
    <mergeCell ref="A78:U78"/>
    <mergeCell ref="BF75:BQ75"/>
    <mergeCell ref="V76:Y76"/>
    <mergeCell ref="Z76:AC76"/>
    <mergeCell ref="AD76:AG76"/>
    <mergeCell ref="AH76:AK76"/>
    <mergeCell ref="AL76:AO76"/>
    <mergeCell ref="AP76:AS76"/>
    <mergeCell ref="AT76:AW76"/>
    <mergeCell ref="AX76:BA76"/>
    <mergeCell ref="BB76:BE76"/>
    <mergeCell ref="BN78:BQ78"/>
    <mergeCell ref="AP78:AS78"/>
    <mergeCell ref="AT78:AW78"/>
    <mergeCell ref="AX78:BA78"/>
    <mergeCell ref="BB78:BE78"/>
    <mergeCell ref="BF78:BI78"/>
    <mergeCell ref="BJ78:BM78"/>
    <mergeCell ref="BF77:BI77"/>
    <mergeCell ref="BJ77:BM77"/>
    <mergeCell ref="BN77:BQ77"/>
    <mergeCell ref="A75:B76"/>
    <mergeCell ref="C75:Q76"/>
    <mergeCell ref="R75:U76"/>
    <mergeCell ref="V75:AG75"/>
    <mergeCell ref="AH75:AS75"/>
    <mergeCell ref="AT75:BE75"/>
    <mergeCell ref="BN76:BQ76"/>
    <mergeCell ref="C77:Q77"/>
    <mergeCell ref="R77:U77"/>
    <mergeCell ref="A68:BQ68"/>
    <mergeCell ref="BR68:BU68"/>
    <mergeCell ref="BR69:BU69"/>
    <mergeCell ref="BR70:BU70"/>
    <mergeCell ref="A71:B71"/>
    <mergeCell ref="C71:G71"/>
    <mergeCell ref="H71:AC71"/>
    <mergeCell ref="AD71:AF71"/>
    <mergeCell ref="AG71:AN71"/>
    <mergeCell ref="AY69:BH69"/>
    <mergeCell ref="BI69:BQ69"/>
    <mergeCell ref="AO71:AX71"/>
    <mergeCell ref="AY71:BH71"/>
    <mergeCell ref="BI71:BQ71"/>
    <mergeCell ref="BR71:BU71"/>
    <mergeCell ref="C67:G67"/>
    <mergeCell ref="H67:AC67"/>
    <mergeCell ref="AD67:AF67"/>
    <mergeCell ref="AG67:AN67"/>
    <mergeCell ref="AO67:AX67"/>
    <mergeCell ref="AY67:BH67"/>
    <mergeCell ref="BI67:BQ67"/>
    <mergeCell ref="A65:B65"/>
    <mergeCell ref="BR67:BU67"/>
    <mergeCell ref="BR64:BU64"/>
    <mergeCell ref="BR54:BU54"/>
    <mergeCell ref="BR55:BU55"/>
    <mergeCell ref="H56:BQ56"/>
    <mergeCell ref="BR56:BU56"/>
    <mergeCell ref="BR57:BU57"/>
    <mergeCell ref="BR58:BU58"/>
    <mergeCell ref="BR65:BU65"/>
    <mergeCell ref="A66:BQ66"/>
    <mergeCell ref="BR66:BU66"/>
    <mergeCell ref="BR51:BU51"/>
    <mergeCell ref="BR52:BU52"/>
    <mergeCell ref="BR53:BU53"/>
    <mergeCell ref="H65:BQ65"/>
    <mergeCell ref="AY62:BH62"/>
    <mergeCell ref="BI62:BQ62"/>
    <mergeCell ref="A57:BQ57"/>
    <mergeCell ref="A54:B54"/>
    <mergeCell ref="C54:G54"/>
    <mergeCell ref="A56:B56"/>
    <mergeCell ref="C56:G56"/>
    <mergeCell ref="BI51:BQ51"/>
    <mergeCell ref="A52:BQ52"/>
    <mergeCell ref="H53:AC53"/>
    <mergeCell ref="AD53:AF53"/>
    <mergeCell ref="AG53:AN53"/>
    <mergeCell ref="AO53:AX53"/>
    <mergeCell ref="AY53:BH53"/>
    <mergeCell ref="BI53:BQ53"/>
    <mergeCell ref="BR59:BU59"/>
    <mergeCell ref="BR60:BU60"/>
    <mergeCell ref="BR61:BU61"/>
    <mergeCell ref="BR62:BU62"/>
    <mergeCell ref="BR63:BU63"/>
    <mergeCell ref="BR41:BU41"/>
    <mergeCell ref="H45:AC45"/>
    <mergeCell ref="AD45:AF45"/>
    <mergeCell ref="AG45:AN45"/>
    <mergeCell ref="AO45:AX45"/>
    <mergeCell ref="AY45:BH45"/>
    <mergeCell ref="BI45:BQ45"/>
    <mergeCell ref="AD54:AF54"/>
    <mergeCell ref="AG54:AN54"/>
    <mergeCell ref="AO54:AX54"/>
    <mergeCell ref="AY54:BH54"/>
    <mergeCell ref="BI54:BQ54"/>
    <mergeCell ref="BR45:BU45"/>
    <mergeCell ref="BR44:BU44"/>
    <mergeCell ref="BA41:BE41"/>
    <mergeCell ref="BF41:BI41"/>
    <mergeCell ref="BJ41:BM41"/>
    <mergeCell ref="BN41:BQ41"/>
    <mergeCell ref="AB41:AF41"/>
    <mergeCell ref="BR46:BU46"/>
    <mergeCell ref="BR47:BU47"/>
    <mergeCell ref="BR48:BU48"/>
    <mergeCell ref="BR49:BU49"/>
    <mergeCell ref="BR50:BU50"/>
    <mergeCell ref="A41:AA41"/>
    <mergeCell ref="AA83:AM83"/>
    <mergeCell ref="A77:B77"/>
    <mergeCell ref="A69:B69"/>
    <mergeCell ref="C69:G69"/>
    <mergeCell ref="H69:AC69"/>
    <mergeCell ref="AD69:AF69"/>
    <mergeCell ref="AG69:AN69"/>
    <mergeCell ref="AO69:AX69"/>
    <mergeCell ref="A63:BQ63"/>
    <mergeCell ref="A64:B64"/>
    <mergeCell ref="C64:G64"/>
    <mergeCell ref="H64:AC64"/>
    <mergeCell ref="AD64:AF64"/>
    <mergeCell ref="AG64:AN64"/>
    <mergeCell ref="AO64:AX64"/>
    <mergeCell ref="AY64:BH64"/>
    <mergeCell ref="BI64:BQ64"/>
    <mergeCell ref="H54:AC54"/>
    <mergeCell ref="AP77:AS77"/>
    <mergeCell ref="AT77:AW77"/>
    <mergeCell ref="AX77:BA77"/>
    <mergeCell ref="BB77:BE77"/>
    <mergeCell ref="H46:BQ46"/>
    <mergeCell ref="BR40:BU40"/>
    <mergeCell ref="A40:AA40"/>
    <mergeCell ref="AB40:AF40"/>
    <mergeCell ref="AG40:AK40"/>
    <mergeCell ref="AL40:AP40"/>
    <mergeCell ref="A31:X31"/>
    <mergeCell ref="A36:AA37"/>
    <mergeCell ref="AB36:AP36"/>
    <mergeCell ref="AQ36:BE36"/>
    <mergeCell ref="BF36:BQ36"/>
    <mergeCell ref="Y31:AD31"/>
    <mergeCell ref="AE31:AJ31"/>
    <mergeCell ref="AK31:AP31"/>
    <mergeCell ref="AQ31:AU31"/>
    <mergeCell ref="AV31:AZ31"/>
    <mergeCell ref="BN30:BQ30"/>
    <mergeCell ref="BA31:BE31"/>
    <mergeCell ref="BF31:BI31"/>
    <mergeCell ref="BA40:BE40"/>
    <mergeCell ref="BF40:BI40"/>
    <mergeCell ref="BJ40:BM40"/>
    <mergeCell ref="BN40:BQ40"/>
    <mergeCell ref="A30:B30"/>
    <mergeCell ref="C30:F30"/>
    <mergeCell ref="G30:J30"/>
    <mergeCell ref="K30:X30"/>
    <mergeCell ref="BR29:BU29"/>
    <mergeCell ref="Y30:AD30"/>
    <mergeCell ref="AE30:AJ30"/>
    <mergeCell ref="AK30:AP30"/>
    <mergeCell ref="AQ30:AU30"/>
    <mergeCell ref="AV30:AZ30"/>
    <mergeCell ref="BA30:BE30"/>
    <mergeCell ref="BF30:BI30"/>
    <mergeCell ref="BJ30:BM30"/>
    <mergeCell ref="A29:B29"/>
    <mergeCell ref="C29:F29"/>
    <mergeCell ref="G29:J29"/>
    <mergeCell ref="K29:X29"/>
    <mergeCell ref="BR30:BU30"/>
    <mergeCell ref="H60:AC60"/>
    <mergeCell ref="AD60:AF60"/>
    <mergeCell ref="AG60:AN60"/>
    <mergeCell ref="AO60:AX60"/>
    <mergeCell ref="AY60:BH60"/>
    <mergeCell ref="BI60:BQ60"/>
    <mergeCell ref="A58:B58"/>
    <mergeCell ref="C58:G58"/>
    <mergeCell ref="H58:AC58"/>
    <mergeCell ref="AD58:AF58"/>
    <mergeCell ref="AG58:AN58"/>
    <mergeCell ref="AO58:AX58"/>
    <mergeCell ref="AY58:BH58"/>
    <mergeCell ref="BI50:BQ50"/>
    <mergeCell ref="AY48:BH48"/>
    <mergeCell ref="BI48:BQ48"/>
    <mergeCell ref="A49:BQ49"/>
    <mergeCell ref="A50:B50"/>
    <mergeCell ref="C50:G50"/>
    <mergeCell ref="H50:AC50"/>
    <mergeCell ref="AD50:AF50"/>
    <mergeCell ref="A51:B51"/>
    <mergeCell ref="C51:G51"/>
    <mergeCell ref="H51:AC51"/>
    <mergeCell ref="AD51:AF51"/>
    <mergeCell ref="AG51:AN51"/>
    <mergeCell ref="AO51:AX51"/>
    <mergeCell ref="AY51:BH51"/>
    <mergeCell ref="AG50:AN50"/>
    <mergeCell ref="AO50:AX50"/>
    <mergeCell ref="AY50:BH50"/>
    <mergeCell ref="A48:B48"/>
    <mergeCell ref="C48:G48"/>
    <mergeCell ref="H48:AC48"/>
    <mergeCell ref="AD48:AF48"/>
    <mergeCell ref="AG48:AN48"/>
    <mergeCell ref="A70:BQ70"/>
    <mergeCell ref="A67:B67"/>
    <mergeCell ref="C65:G65"/>
    <mergeCell ref="A61:BQ61"/>
    <mergeCell ref="AY55:BH55"/>
    <mergeCell ref="BI55:BQ55"/>
    <mergeCell ref="A53:B53"/>
    <mergeCell ref="C53:G53"/>
    <mergeCell ref="A55:B55"/>
    <mergeCell ref="C55:G55"/>
    <mergeCell ref="H55:AC55"/>
    <mergeCell ref="AD55:AF55"/>
    <mergeCell ref="AG55:AN55"/>
    <mergeCell ref="AO55:AX55"/>
    <mergeCell ref="A62:B62"/>
    <mergeCell ref="C62:G62"/>
    <mergeCell ref="H62:AC62"/>
    <mergeCell ref="AD62:AF62"/>
    <mergeCell ref="AG62:AN62"/>
    <mergeCell ref="AO62:AX62"/>
    <mergeCell ref="BI58:BQ58"/>
    <mergeCell ref="A59:BQ59"/>
    <mergeCell ref="A60:B60"/>
    <mergeCell ref="C60:G60"/>
    <mergeCell ref="AO48:AX48"/>
    <mergeCell ref="A44:B44"/>
    <mergeCell ref="C44:G44"/>
    <mergeCell ref="A46:B46"/>
    <mergeCell ref="C46:G46"/>
    <mergeCell ref="BA39:BE39"/>
    <mergeCell ref="BF39:BI39"/>
    <mergeCell ref="BJ39:BM39"/>
    <mergeCell ref="BN39:BQ39"/>
    <mergeCell ref="AQ40:AU40"/>
    <mergeCell ref="AV40:AZ40"/>
    <mergeCell ref="BI44:BQ44"/>
    <mergeCell ref="A45:B45"/>
    <mergeCell ref="C45:G45"/>
    <mergeCell ref="H44:AC44"/>
    <mergeCell ref="AD44:AF44"/>
    <mergeCell ref="AG44:AN44"/>
    <mergeCell ref="AO44:AX44"/>
    <mergeCell ref="AY44:BH44"/>
    <mergeCell ref="A47:BQ47"/>
    <mergeCell ref="AG41:AK41"/>
    <mergeCell ref="AL41:AP41"/>
    <mergeCell ref="AQ41:AU41"/>
    <mergeCell ref="AV41:AZ41"/>
    <mergeCell ref="BR39:BU39"/>
    <mergeCell ref="A39:AA39"/>
    <mergeCell ref="AB39:AF39"/>
    <mergeCell ref="AG39:AK39"/>
    <mergeCell ref="AL39:AP39"/>
    <mergeCell ref="AQ39:AU39"/>
    <mergeCell ref="AV39:AZ39"/>
    <mergeCell ref="AV38:AZ38"/>
    <mergeCell ref="BA38:BE38"/>
    <mergeCell ref="BF38:BI38"/>
    <mergeCell ref="BJ38:BM38"/>
    <mergeCell ref="BN38:BQ38"/>
    <mergeCell ref="BR38:BU38"/>
    <mergeCell ref="A38:AA38"/>
    <mergeCell ref="AB38:AF38"/>
    <mergeCell ref="AG38:AK38"/>
    <mergeCell ref="AL38:AP38"/>
    <mergeCell ref="AQ38:AU38"/>
    <mergeCell ref="AB37:AF37"/>
    <mergeCell ref="AG37:AK37"/>
    <mergeCell ref="AL37:AP37"/>
    <mergeCell ref="AQ37:AU37"/>
    <mergeCell ref="BR36:BU37"/>
    <mergeCell ref="BN29:BQ29"/>
    <mergeCell ref="BR28:BU28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AQ28:AU28"/>
    <mergeCell ref="AV28:AZ28"/>
    <mergeCell ref="BA28:BE28"/>
    <mergeCell ref="BF28:BI28"/>
    <mergeCell ref="BJ28:BM28"/>
    <mergeCell ref="BN28:BQ28"/>
    <mergeCell ref="BA37:BE37"/>
    <mergeCell ref="BF37:BI37"/>
    <mergeCell ref="BJ37:BM37"/>
    <mergeCell ref="BN37:BQ37"/>
    <mergeCell ref="AV37:AZ37"/>
    <mergeCell ref="BJ31:BM31"/>
    <mergeCell ref="BN31:BQ31"/>
    <mergeCell ref="A27:B27"/>
    <mergeCell ref="C27:F27"/>
    <mergeCell ref="G27:J27"/>
    <mergeCell ref="K27:X27"/>
    <mergeCell ref="Y27:AD27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E27:AJ27"/>
    <mergeCell ref="AK27:AP27"/>
    <mergeCell ref="AQ27:AU27"/>
    <mergeCell ref="AV27:AZ27"/>
    <mergeCell ref="BA27:BE27"/>
    <mergeCell ref="BF27:BI27"/>
    <mergeCell ref="A24:B25"/>
    <mergeCell ref="C24:F25"/>
    <mergeCell ref="G24:J25"/>
    <mergeCell ref="K24:X25"/>
    <mergeCell ref="BA26:BE26"/>
    <mergeCell ref="BF26:BI26"/>
    <mergeCell ref="BJ26:BM26"/>
    <mergeCell ref="BN26:BQ26"/>
    <mergeCell ref="BR26:BU26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Y24:AP24"/>
    <mergeCell ref="AQ24:BE24"/>
    <mergeCell ref="BN25:BQ25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B12:I12"/>
    <mergeCell ref="K12:BQ12"/>
    <mergeCell ref="B14:I14"/>
    <mergeCell ref="K14:Q14"/>
    <mergeCell ref="S14:BQ14"/>
    <mergeCell ref="B15:I15"/>
    <mergeCell ref="K15:Q15"/>
    <mergeCell ref="S15:BQ15"/>
    <mergeCell ref="A4:BQ4"/>
    <mergeCell ref="A5:BQ5"/>
    <mergeCell ref="B8:I8"/>
    <mergeCell ref="K8:BQ8"/>
    <mergeCell ref="B9:I9"/>
    <mergeCell ref="B11:I11"/>
    <mergeCell ref="K11:BQ11"/>
  </mergeCells>
  <pageMargins left="0.7" right="0.7" top="0.75" bottom="0.75" header="0.3" footer="0.3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2018-02-02T06:19:43Z</dcterms:modified>
</cp:coreProperties>
</file>