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<sst xmlns="http://schemas.openxmlformats.org/spreadsheetml/2006/main" count="128" uniqueCount="85">
  <si>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</si>
  <si>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</si>
  <si>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</si>
  <si>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</si>
  <si>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</si>
  <si>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</si>
  <si>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</si>
  <si>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</si>
  <si>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</si>
  <si>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</si>
  <si>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</si>
  <si>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</si>
  <si>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</si>
  <si>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</si>
  <si>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1515031  </t>
  </si>
  <si>
    <t>Утримання та навчально-тренувальна робота комунальних дитячо-юнацьких спортивних шкіл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</si>
  <si>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</si>
  <si>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</si>
  <si>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</si>
  <si>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</si>
  <si>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</si>
  <si>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</si>
  <si>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</si>
  <si>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</si>
  <si>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Створення необхідних умов для гармонічного виховання,фізичного розвитку,повноцінного оздоровлення,змістовного відпочинку і дозвілля дітей та молоді,самореалізації,набуття навичок здорового способу життя,підготовки спортсменів для резервного спорту.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</si>
  <si>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</si>
  <si>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</si>
  <si>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</si>
  <si>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</si>
  <si>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</si>
  <si>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</si>
  <si>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</si>
  <si>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</si>
  <si>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</si>
  <si>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</si>
  <si>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</si>
  <si>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</si>
  <si>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</si>
  <si>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</si>
  <si>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</si>
  <si>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</si>
  <si>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</si>
  <si>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</si>
  <si>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</si>
  <si>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</si>
  <si>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Проведення капітального ремонту</t>
  </si>
  <si>
    <t>затрат</t>
  </si>
  <si>
    <t>тис.грн</t>
  </si>
  <si>
    <t>од.</t>
  </si>
  <si>
    <t>продукту</t>
  </si>
  <si>
    <t>ефективності</t>
  </si>
  <si>
    <t>розрахунок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</si>
  <si>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</si>
  <si>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</si>
  <si>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</si>
  <si>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</si>
  <si>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</si>
  <si>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</si>
  <si>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</si>
  <si>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</si>
  <si>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</si>
  <si>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</si>
  <si>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</si>
  <si>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</si>
  <si>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</si>
  <si>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</si>
  <si>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19.01.2018 13:23:54</t>
  </si>
  <si>
    <t>Паспорт бюджетної програми 000000059 от 19.01.2018 13:23:23</t>
  </si>
  <si>
    <t>яості</t>
  </si>
  <si>
    <t>%</t>
  </si>
  <si>
    <t>Розвиток дитячо-юнацького та резервного спорту</t>
  </si>
  <si>
    <t>Питома вага відремонтованих об'єктів у загальній кількості об'єктів, що потребують ремонту</t>
  </si>
  <si>
    <t xml:space="preserve">Проведення капітального ремонту </t>
  </si>
  <si>
    <t>обсяги видатків     на проведення капітального ремонту</t>
  </si>
  <si>
    <t xml:space="preserve">кількість об'єктів, що потребують ремонту     </t>
  </si>
  <si>
    <t>Кількість об'єктів що планується відремонтувати</t>
  </si>
  <si>
    <r>
      <t xml:space="preserve">Середня вартість ремонту </t>
    </r>
    <r>
      <rPr>
        <sz val="8"/>
        <color indexed="10"/>
        <rFont val="Arial"/>
        <family val="2"/>
      </rPr>
      <t>на один об'єкт</t>
    </r>
  </si>
  <si>
    <t>ПКД, експерні звіти</t>
  </si>
  <si>
    <t>Начальник управління</t>
  </si>
  <si>
    <t>Р.С. Бохін</t>
  </si>
  <si>
    <t>Директор департаменту фінансів Миколаївської міської ради</t>
  </si>
  <si>
    <t>В.Є. Святелик</t>
  </si>
  <si>
    <r>
      <t xml:space="preserve">Департамент фінансів Миколаївської міської ради          від  12 лютого 2018 року № 13/5                                </t>
    </r>
    <r>
      <rPr>
        <sz val="8"/>
        <rFont val="Arial"/>
        <family val="2"/>
      </rPr>
      <t xml:space="preserve">(у редакції Наказу управління капітального будівництва Миколаївської міської ради та департаменту фінансів Миколаївської міської ради від _______________№_________/___________ )    </t>
    </r>
    <r>
      <rPr>
        <sz val="10"/>
        <rFont val="Arial"/>
        <family val="0"/>
      </rPr>
      <t xml:space="preserve">                                  </t>
    </r>
  </si>
  <si>
    <t>Обсяг бюджетних призначень/бюджетних асигнувань  -   4 729,436 тис.гривень, у тому числі загального фонду -   тис.гривень та спеціального фонду - 4 729,436 тис.гривень</t>
  </si>
  <si>
    <r>
      <t>Конституція України від 28 червня 1996 року V сесія Верховної Ради України зі  змінами;
Бюджетний кодекс України від 08.07.10 № 4282-VІ зв змінами;
Закон України "Про Державний бюджет України на 2018 рік" від 07.12.2017 №2246-19;</t>
    </r>
    <r>
      <rPr>
        <sz val="8"/>
        <color indexed="10"/>
        <rFont val="Arial"/>
        <family val="2"/>
      </rPr>
      <t>;</t>
    </r>
    <r>
      <rPr>
        <sz val="8"/>
        <rFont val="Arial"/>
        <family val="2"/>
      </rPr>
      <t xml:space="preserve">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Міська програма «Фізична культура і спорт» на 2016-2018 роки затверджена рішенням Миколаївської міської ради № 4/6 від 05 квітня 2016 року                                                                              
Наказ Міністерства фінансів України від 20 вересня 2017 року №793 «Про затвердження складових програмної класифікації видатків та кредитування місцевих бюджетів»
Рішення ММР "Про міській бюджет міста Миколаєва на 2018 рік" від 21.12.2017 року № 32/17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виконавчого комітету ММР від 12.10.2018 №1000 "Про перерозподіл видатків на 2018 рік Управлінню капітального бюдівництва Миколаївської міської ради у межах загального обсягу бюджетних призначень". Протоколи від 25.10.2018 № 106 засідання постійної комісії міської ради з питань економічноїї і інвестиційної політики, планування, бюджету, фінансів та соціально-економічного розвитку.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</si>
</sst>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#,##0.000"/>
  </numFmts>
  <fonts count="46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20" xfId="0" applyFont="1" applyBorder="1" applyAlignment="1">
      <alignment horizontal="left"/>
    </xf>
    <xf numFmtId="164" fontId="0" fillId="33" borderId="2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164" fontId="6" fillId="0" borderId="11" xfId="0" applyNumberFormat="1" applyFont="1" applyBorder="1" applyAlignment="1">
      <alignment horizontal="center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1" xfId="0" applyFont="1" applyBorder="1" applyAlignment="1">
      <alignment horizontal="left"/>
    </xf>
    <xf numFmtId="0" fontId="6" fillId="0" borderId="2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1" fontId="0" fillId="0" borderId="29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165" fontId="0" fillId="33" borderId="16" xfId="0" applyNumberFormat="1" applyFont="1" applyFill="1" applyBorder="1" applyAlignment="1">
      <alignment horizontal="right" vertical="center" wrapText="1"/>
    </xf>
    <xf numFmtId="165" fontId="0" fillId="33" borderId="13" xfId="0" applyNumberFormat="1" applyFont="1" applyFill="1" applyBorder="1" applyAlignment="1">
      <alignment horizontal="right" vertical="center" wrapText="1"/>
    </xf>
    <xf numFmtId="165" fontId="0" fillId="33" borderId="30" xfId="0" applyNumberFormat="1" applyFont="1" applyFill="1" applyBorder="1" applyAlignment="1">
      <alignment horizontal="right" vertical="center" wrapText="1"/>
    </xf>
    <xf numFmtId="0" fontId="6" fillId="0" borderId="31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right" vertical="center" wrapText="1"/>
    </xf>
    <xf numFmtId="0" fontId="6" fillId="33" borderId="32" xfId="0" applyNumberFormat="1" applyFont="1" applyFill="1" applyBorder="1" applyAlignment="1">
      <alignment horizontal="right" vertical="center" wrapText="1"/>
    </xf>
    <xf numFmtId="166" fontId="6" fillId="33" borderId="32" xfId="0" applyNumberFormat="1" applyFont="1" applyFill="1" applyBorder="1" applyAlignment="1">
      <alignment horizontal="right" vertical="center" wrapText="1"/>
    </xf>
    <xf numFmtId="166" fontId="6" fillId="33" borderId="33" xfId="0" applyNumberFormat="1" applyFont="1" applyFill="1" applyBorder="1" applyAlignment="1">
      <alignment horizontal="right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/>
    </xf>
    <xf numFmtId="1" fontId="6" fillId="0" borderId="3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166" fontId="6" fillId="33" borderId="16" xfId="0" applyNumberFormat="1" applyFont="1" applyFill="1" applyBorder="1" applyAlignment="1">
      <alignment horizontal="right" vertical="center" wrapText="1"/>
    </xf>
    <xf numFmtId="166" fontId="6" fillId="33" borderId="13" xfId="0" applyNumberFormat="1" applyFont="1" applyFill="1" applyBorder="1" applyAlignment="1">
      <alignment horizontal="right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165" fontId="45" fillId="0" borderId="13" xfId="0" applyNumberFormat="1" applyFont="1" applyBorder="1" applyAlignment="1">
      <alignment horizontal="right" vertical="center" wrapText="1"/>
    </xf>
    <xf numFmtId="1" fontId="6" fillId="0" borderId="21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wrapText="1"/>
    </xf>
    <xf numFmtId="0" fontId="9" fillId="0" borderId="11" xfId="0" applyNumberFormat="1" applyFont="1" applyBorder="1" applyAlignment="1">
      <alignment horizontal="center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1" fontId="6" fillId="0" borderId="46" xfId="0" applyNumberFormat="1" applyFont="1" applyBorder="1" applyAlignment="1">
      <alignment horizontal="center"/>
    </xf>
    <xf numFmtId="1" fontId="6" fillId="0" borderId="47" xfId="0" applyNumberFormat="1" applyFont="1" applyBorder="1" applyAlignment="1">
      <alignment horizontal="center"/>
    </xf>
    <xf numFmtId="1" fontId="6" fillId="0" borderId="48" xfId="0" applyNumberFormat="1" applyFont="1" applyBorder="1" applyAlignment="1">
      <alignment horizontal="center"/>
    </xf>
    <xf numFmtId="1" fontId="6" fillId="0" borderId="49" xfId="0" applyNumberFormat="1" applyFont="1" applyBorder="1" applyAlignment="1">
      <alignment horizontal="center"/>
    </xf>
    <xf numFmtId="0" fontId="6" fillId="0" borderId="42" xfId="0" applyNumberFormat="1" applyFont="1" applyBorder="1" applyAlignment="1">
      <alignment horizontal="right" vertical="center" wrapText="1"/>
    </xf>
    <xf numFmtId="0" fontId="6" fillId="0" borderId="43" xfId="0" applyNumberFormat="1" applyFont="1" applyBorder="1" applyAlignment="1">
      <alignment horizontal="right" vertical="center" wrapText="1"/>
    </xf>
    <xf numFmtId="0" fontId="6" fillId="0" borderId="44" xfId="0" applyNumberFormat="1" applyFont="1" applyBorder="1" applyAlignment="1">
      <alignment horizontal="right" vertical="center" wrapText="1"/>
    </xf>
    <xf numFmtId="0" fontId="6" fillId="0" borderId="42" xfId="0" applyNumberFormat="1" applyFont="1" applyBorder="1" applyAlignment="1">
      <alignment horizontal="left" vertical="center" wrapText="1"/>
    </xf>
    <xf numFmtId="0" fontId="6" fillId="0" borderId="44" xfId="0" applyNumberFormat="1" applyFont="1" applyBorder="1" applyAlignment="1">
      <alignment horizontal="left" vertical="center" wrapText="1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" fontId="6" fillId="0" borderId="13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left" vertical="center" wrapText="1"/>
    </xf>
    <xf numFmtId="0" fontId="0" fillId="0" borderId="42" xfId="0" applyNumberFormat="1" applyFont="1" applyBorder="1" applyAlignment="1">
      <alignment horizontal="left" vertical="center" wrapText="1"/>
    </xf>
    <xf numFmtId="0" fontId="0" fillId="0" borderId="43" xfId="0" applyNumberFormat="1" applyFont="1" applyBorder="1" applyAlignment="1">
      <alignment horizontal="left" vertical="center" wrapText="1"/>
    </xf>
    <xf numFmtId="0" fontId="0" fillId="0" borderId="44" xfId="0" applyNumberFormat="1" applyFont="1" applyBorder="1" applyAlignment="1">
      <alignment horizontal="left" vertical="center" wrapText="1"/>
    </xf>
    <xf numFmtId="1" fontId="0" fillId="0" borderId="50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0" fontId="0" fillId="33" borderId="42" xfId="0" applyNumberFormat="1" applyFont="1" applyFill="1" applyBorder="1" applyAlignment="1">
      <alignment horizontal="right" vertical="center" wrapText="1"/>
    </xf>
    <xf numFmtId="165" fontId="0" fillId="33" borderId="42" xfId="0" applyNumberFormat="1" applyFont="1" applyFill="1" applyBorder="1" applyAlignment="1">
      <alignment horizontal="right" vertical="center" wrapText="1"/>
    </xf>
    <xf numFmtId="165" fontId="0" fillId="33" borderId="35" xfId="0" applyNumberFormat="1" applyFont="1" applyFill="1" applyBorder="1" applyAlignment="1">
      <alignment horizontal="right" vertical="center" wrapText="1"/>
    </xf>
    <xf numFmtId="0" fontId="6" fillId="0" borderId="38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1" fontId="0" fillId="0" borderId="43" xfId="0" applyNumberFormat="1" applyFont="1" applyBorder="1" applyAlignment="1">
      <alignment horizontal="left" vertical="center" wrapText="1"/>
    </xf>
    <xf numFmtId="1" fontId="0" fillId="0" borderId="44" xfId="0" applyNumberFormat="1" applyFont="1" applyBorder="1" applyAlignment="1">
      <alignment horizontal="left" vertical="center" wrapText="1"/>
    </xf>
    <xf numFmtId="0" fontId="45" fillId="0" borderId="16" xfId="0" applyNumberFormat="1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33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90"/>
  <sheetViews>
    <sheetView tabSelected="1" zoomScale="125" zoomScaleNormal="125" zoomScalePageLayoutView="0" workbookViewId="0" topLeftCell="A17">
      <selection activeCell="A38" sqref="A38:IV38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35" t="s">
        <v>3</v>
      </c>
      <c r="N6" s="35"/>
      <c r="O6" s="35"/>
      <c r="P6" s="35"/>
      <c r="Q6" s="35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36" t="s">
        <v>4</v>
      </c>
      <c r="N7" s="36"/>
      <c r="O7" s="36"/>
      <c r="P7" s="36"/>
      <c r="Q7" s="36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35" t="s">
        <v>5</v>
      </c>
      <c r="N9" s="35"/>
      <c r="O9" s="35"/>
      <c r="P9" s="35"/>
      <c r="Q9" s="35"/>
    </row>
    <row r="10" spans="1:17" ht="62.25" customHeight="1">
      <c r="A10"/>
      <c r="B10"/>
      <c r="C10"/>
      <c r="D10"/>
      <c r="E10"/>
      <c r="F10"/>
      <c r="G10"/>
      <c r="H10"/>
      <c r="I10"/>
      <c r="J10"/>
      <c r="K10"/>
      <c r="L10"/>
      <c r="M10" s="37" t="s">
        <v>82</v>
      </c>
      <c r="N10" s="36"/>
      <c r="O10" s="36"/>
      <c r="P10" s="36"/>
      <c r="Q10" s="36"/>
    </row>
    <row r="11" spans="1:17" ht="15.75" customHeight="1">
      <c r="A11" s="38" t="s">
        <v>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ht="15.75" customHeight="1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6" spans="1:17" ht="11.25" customHeight="1">
      <c r="A16" s="4" t="s">
        <v>8</v>
      </c>
      <c r="B16" s="40">
        <v>1500000</v>
      </c>
      <c r="C16" s="40"/>
      <c r="D16"/>
      <c r="E16" s="41" t="s">
        <v>4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11.25" customHeight="1">
      <c r="A17"/>
      <c r="B17" s="42" t="s">
        <v>9</v>
      </c>
      <c r="C17" s="42"/>
      <c r="D17"/>
      <c r="E17" s="43" t="s">
        <v>10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9" spans="1:17" ht="11.25" customHeight="1">
      <c r="A19" s="4" t="s">
        <v>11</v>
      </c>
      <c r="B19" s="40">
        <v>1510000</v>
      </c>
      <c r="C19" s="40"/>
      <c r="D19"/>
      <c r="E19" s="41" t="s">
        <v>4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ht="11.25" customHeight="1">
      <c r="A20"/>
      <c r="B20" s="42" t="s">
        <v>9</v>
      </c>
      <c r="C20" s="42"/>
      <c r="D20"/>
      <c r="E20" s="43" t="s">
        <v>12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2" spans="1:17" ht="11.25" customHeight="1">
      <c r="A22" s="4" t="s">
        <v>13</v>
      </c>
      <c r="B22" s="44">
        <v>1515030</v>
      </c>
      <c r="C22" s="44"/>
      <c r="D22"/>
      <c r="E22" s="45"/>
      <c r="F22" s="45"/>
      <c r="G22"/>
      <c r="H22" s="41" t="s">
        <v>70</v>
      </c>
      <c r="I22" s="41"/>
      <c r="J22" s="41"/>
      <c r="K22" s="41"/>
      <c r="L22" s="41"/>
      <c r="M22" s="41"/>
      <c r="N22" s="41"/>
      <c r="O22" s="41"/>
      <c r="P22" s="41"/>
      <c r="Q22" s="41"/>
    </row>
    <row r="23" spans="1:17" ht="11.25" customHeight="1">
      <c r="A23"/>
      <c r="B23" s="42" t="s">
        <v>9</v>
      </c>
      <c r="C23" s="42"/>
      <c r="D23"/>
      <c r="E23" s="6" t="s">
        <v>16</v>
      </c>
      <c r="F23" s="7" t="s">
        <v>17</v>
      </c>
      <c r="G23"/>
      <c r="H23" s="43" t="s">
        <v>18</v>
      </c>
      <c r="I23" s="43"/>
      <c r="J23" s="43"/>
      <c r="K23" s="43"/>
      <c r="L23" s="43"/>
      <c r="M23" s="43"/>
      <c r="N23" s="43"/>
      <c r="O23" s="43"/>
      <c r="P23" s="43"/>
      <c r="Q23" s="43"/>
    </row>
    <row r="25" spans="1:17" ht="11.25" customHeight="1">
      <c r="A25" s="4" t="s">
        <v>19</v>
      </c>
      <c r="B25" s="46" t="s">
        <v>83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7" spans="1:17" ht="11.25" customHeight="1">
      <c r="A27" s="8" t="s">
        <v>20</v>
      </c>
      <c r="B27" s="47" t="s">
        <v>21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9" spans="1:17" ht="114.75" customHeight="1">
      <c r="A29"/>
      <c r="B29" s="48" t="s">
        <v>84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1" ht="11.25" hidden="1"/>
    <row r="32" spans="1:17" ht="11.25" customHeight="1">
      <c r="A32" s="4" t="s">
        <v>22</v>
      </c>
      <c r="B32" s="49" t="s">
        <v>23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1:17" ht="21.75" customHeight="1">
      <c r="A33" s="10"/>
      <c r="B33" s="50" t="s">
        <v>24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5" spans="1:17" ht="11.25" customHeight="1">
      <c r="A35" s="4" t="s">
        <v>25</v>
      </c>
      <c r="B35" s="4" t="s">
        <v>26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1.25" customHeight="1" thickBot="1">
      <c r="A36" s="51" t="s">
        <v>27</v>
      </c>
      <c r="B36" s="51"/>
      <c r="C36" s="11" t="s">
        <v>28</v>
      </c>
      <c r="D36" s="11" t="s">
        <v>29</v>
      </c>
      <c r="E36" s="52" t="s">
        <v>30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1:17" ht="11.25" customHeight="1">
      <c r="A37" s="64">
        <v>1</v>
      </c>
      <c r="B37" s="64"/>
      <c r="C37" s="13" t="s">
        <v>14</v>
      </c>
      <c r="D37" s="14">
        <v>810</v>
      </c>
      <c r="E37" s="133" t="s">
        <v>15</v>
      </c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5"/>
    </row>
    <row r="38" spans="1:17" ht="11.25" customHeight="1">
      <c r="A38" s="146"/>
      <c r="B38" s="146"/>
      <c r="C38" s="147"/>
      <c r="D38" s="148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</row>
    <row r="39" spans="1:17" ht="11.25" customHeight="1" thickBot="1">
      <c r="A39" s="4" t="s">
        <v>31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4" t="s">
        <v>32</v>
      </c>
    </row>
    <row r="40" spans="1:17" ht="11.25" customHeight="1">
      <c r="A40" s="55" t="s">
        <v>27</v>
      </c>
      <c r="B40" s="55"/>
      <c r="C40" s="58" t="s">
        <v>28</v>
      </c>
      <c r="D40" s="58" t="s">
        <v>29</v>
      </c>
      <c r="E40" s="60" t="s">
        <v>33</v>
      </c>
      <c r="F40" s="60"/>
      <c r="G40" s="60"/>
      <c r="H40" s="60"/>
      <c r="I40" s="60"/>
      <c r="J40" s="60"/>
      <c r="K40" s="60"/>
      <c r="L40" s="60" t="s">
        <v>34</v>
      </c>
      <c r="M40" s="60"/>
      <c r="N40" s="60" t="s">
        <v>35</v>
      </c>
      <c r="O40" s="60"/>
      <c r="P40" s="141" t="s">
        <v>36</v>
      </c>
      <c r="Q40" s="141"/>
    </row>
    <row r="41" spans="1:17" ht="11.25" customHeight="1">
      <c r="A41" s="56"/>
      <c r="B41" s="57"/>
      <c r="C41" s="59"/>
      <c r="D41" s="59"/>
      <c r="E41" s="61"/>
      <c r="F41" s="62"/>
      <c r="G41" s="62"/>
      <c r="H41" s="62"/>
      <c r="I41" s="62"/>
      <c r="J41" s="62"/>
      <c r="K41" s="62"/>
      <c r="L41" s="61"/>
      <c r="M41" s="62"/>
      <c r="N41" s="61"/>
      <c r="O41" s="62"/>
      <c r="P41" s="59"/>
      <c r="Q41" s="142"/>
    </row>
    <row r="42" spans="1:17" ht="11.25" customHeight="1" thickBot="1">
      <c r="A42" s="97">
        <v>1</v>
      </c>
      <c r="B42" s="97"/>
      <c r="C42" s="12">
        <v>2</v>
      </c>
      <c r="D42" s="12">
        <v>3</v>
      </c>
      <c r="E42" s="53">
        <v>4</v>
      </c>
      <c r="F42" s="53"/>
      <c r="G42" s="53"/>
      <c r="H42" s="53"/>
      <c r="I42" s="53"/>
      <c r="J42" s="53"/>
      <c r="K42" s="53"/>
      <c r="L42" s="53">
        <v>5</v>
      </c>
      <c r="M42" s="53"/>
      <c r="N42" s="53">
        <v>6</v>
      </c>
      <c r="O42" s="53"/>
      <c r="P42" s="54">
        <v>7</v>
      </c>
      <c r="Q42" s="54"/>
    </row>
    <row r="43" spans="1:17" ht="11.25" customHeight="1">
      <c r="A43" s="136"/>
      <c r="B43" s="137"/>
      <c r="C43" s="33" t="s">
        <v>14</v>
      </c>
      <c r="D43" s="34">
        <v>810</v>
      </c>
      <c r="E43" s="133" t="s">
        <v>15</v>
      </c>
      <c r="F43" s="133"/>
      <c r="G43" s="133"/>
      <c r="H43" s="133"/>
      <c r="I43" s="133"/>
      <c r="J43" s="133"/>
      <c r="K43" s="133"/>
      <c r="L43" s="138"/>
      <c r="M43" s="138"/>
      <c r="N43" s="139">
        <f>N44</f>
        <v>4729.436</v>
      </c>
      <c r="O43" s="139"/>
      <c r="P43" s="139">
        <f>P44</f>
        <v>4729.436</v>
      </c>
      <c r="Q43" s="140"/>
    </row>
    <row r="44" spans="1:17" ht="11.25" customHeight="1">
      <c r="A44" s="63">
        <v>1</v>
      </c>
      <c r="B44" s="64"/>
      <c r="C44" s="13" t="s">
        <v>14</v>
      </c>
      <c r="D44" s="14">
        <v>810</v>
      </c>
      <c r="E44" s="65" t="s">
        <v>72</v>
      </c>
      <c r="F44" s="65"/>
      <c r="G44" s="65"/>
      <c r="H44" s="65"/>
      <c r="I44" s="65"/>
      <c r="J44" s="65"/>
      <c r="K44" s="65"/>
      <c r="L44" s="66"/>
      <c r="M44" s="66"/>
      <c r="N44" s="67">
        <f>4439.407+290.029</f>
        <v>4729.436</v>
      </c>
      <c r="O44" s="67"/>
      <c r="P44" s="68">
        <f>N44</f>
        <v>4729.436</v>
      </c>
      <c r="Q44" s="69"/>
    </row>
    <row r="45" spans="1:17" s="1" customFormat="1" ht="11.25" customHeight="1" thickBot="1">
      <c r="A45" s="70" t="s">
        <v>37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2"/>
      <c r="M45" s="72"/>
      <c r="N45" s="73">
        <f>N44</f>
        <v>4729.436</v>
      </c>
      <c r="O45" s="73"/>
      <c r="P45" s="73">
        <f>P44</f>
        <v>4729.436</v>
      </c>
      <c r="Q45" s="74"/>
    </row>
    <row r="47" spans="1:17" ht="11.25" customHeight="1">
      <c r="A47" s="4" t="s">
        <v>38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4" t="s">
        <v>32</v>
      </c>
    </row>
    <row r="48" spans="1:17" ht="21.75" customHeight="1">
      <c r="A48" s="75" t="s">
        <v>39</v>
      </c>
      <c r="B48" s="75"/>
      <c r="C48" s="75"/>
      <c r="D48" s="75"/>
      <c r="E48" s="75"/>
      <c r="F48" s="75"/>
      <c r="G48" s="75"/>
      <c r="H48" s="75"/>
      <c r="I48" s="75"/>
      <c r="J48" s="75"/>
      <c r="K48" s="16" t="s">
        <v>28</v>
      </c>
      <c r="L48" s="76" t="s">
        <v>34</v>
      </c>
      <c r="M48" s="76"/>
      <c r="N48" s="76" t="s">
        <v>35</v>
      </c>
      <c r="O48" s="76"/>
      <c r="P48" s="77" t="s">
        <v>36</v>
      </c>
      <c r="Q48" s="77"/>
    </row>
    <row r="49" spans="1:17" ht="11.25" customHeight="1" thickBot="1">
      <c r="A49" s="78">
        <v>1</v>
      </c>
      <c r="B49" s="78"/>
      <c r="C49" s="78"/>
      <c r="D49" s="78"/>
      <c r="E49" s="78"/>
      <c r="F49" s="78"/>
      <c r="G49" s="78"/>
      <c r="H49" s="78"/>
      <c r="I49" s="78"/>
      <c r="J49" s="78"/>
      <c r="K49" s="12">
        <v>2</v>
      </c>
      <c r="L49" s="53">
        <v>3</v>
      </c>
      <c r="M49" s="53"/>
      <c r="N49" s="53">
        <v>4</v>
      </c>
      <c r="O49" s="53"/>
      <c r="P49" s="54">
        <v>5</v>
      </c>
      <c r="Q49" s="54"/>
    </row>
    <row r="50" spans="1:17" s="30" customFormat="1" ht="11.25" customHeight="1">
      <c r="A50" s="143"/>
      <c r="B50" s="143"/>
      <c r="C50" s="143"/>
      <c r="D50" s="143"/>
      <c r="E50" s="143"/>
      <c r="F50" s="143"/>
      <c r="G50" s="143"/>
      <c r="H50" s="143"/>
      <c r="I50" s="143"/>
      <c r="J50" s="144"/>
      <c r="K50" s="29"/>
      <c r="L50" s="66"/>
      <c r="M50" s="66"/>
      <c r="N50" s="67"/>
      <c r="O50" s="67"/>
      <c r="P50" s="68"/>
      <c r="Q50" s="68"/>
    </row>
    <row r="51" spans="1:17" ht="11.25" customHeight="1">
      <c r="A51" s="79" t="s">
        <v>37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80"/>
      <c r="M51" s="80"/>
      <c r="N51" s="81"/>
      <c r="O51" s="81"/>
      <c r="P51" s="82"/>
      <c r="Q51" s="82"/>
    </row>
    <row r="53" spans="1:17" ht="11.25" customHeight="1">
      <c r="A53" s="4" t="s">
        <v>40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1.25" customHeight="1">
      <c r="A54" s="83" t="s">
        <v>27</v>
      </c>
      <c r="B54" s="83"/>
      <c r="C54" s="86" t="s">
        <v>28</v>
      </c>
      <c r="D54" s="88" t="s">
        <v>41</v>
      </c>
      <c r="E54" s="88"/>
      <c r="F54" s="88"/>
      <c r="G54" s="88"/>
      <c r="H54" s="88"/>
      <c r="I54" s="88"/>
      <c r="J54" s="88"/>
      <c r="K54" s="88"/>
      <c r="L54" s="91" t="s">
        <v>42</v>
      </c>
      <c r="M54" s="91" t="s">
        <v>43</v>
      </c>
      <c r="N54" s="91"/>
      <c r="O54" s="91"/>
      <c r="P54" s="93" t="s">
        <v>44</v>
      </c>
      <c r="Q54" s="93"/>
    </row>
    <row r="55" spans="1:17" ht="11.25" customHeight="1">
      <c r="A55" s="84"/>
      <c r="B55" s="85"/>
      <c r="C55" s="87"/>
      <c r="D55" s="89"/>
      <c r="E55" s="90"/>
      <c r="F55" s="90"/>
      <c r="G55" s="90"/>
      <c r="H55" s="90"/>
      <c r="I55" s="90"/>
      <c r="J55" s="90"/>
      <c r="K55" s="90"/>
      <c r="L55" s="92"/>
      <c r="M55" s="89"/>
      <c r="N55" s="90"/>
      <c r="O55" s="85"/>
      <c r="P55" s="94"/>
      <c r="Q55" s="95"/>
    </row>
    <row r="56" spans="1:17" ht="11.25" customHeight="1" thickBot="1">
      <c r="A56" s="97">
        <v>1</v>
      </c>
      <c r="B56" s="97"/>
      <c r="C56" s="12">
        <v>2</v>
      </c>
      <c r="D56" s="98">
        <v>3</v>
      </c>
      <c r="E56" s="98"/>
      <c r="F56" s="98"/>
      <c r="G56" s="98"/>
      <c r="H56" s="98"/>
      <c r="I56" s="98"/>
      <c r="J56" s="98"/>
      <c r="K56" s="98"/>
      <c r="L56" s="12">
        <v>4</v>
      </c>
      <c r="M56" s="98">
        <v>5</v>
      </c>
      <c r="N56" s="98"/>
      <c r="O56" s="98"/>
      <c r="P56" s="54">
        <v>6</v>
      </c>
      <c r="Q56" s="54"/>
    </row>
    <row r="57" spans="1:17" s="18" customFormat="1" ht="11.25" customHeight="1">
      <c r="A57" s="131"/>
      <c r="B57" s="131"/>
      <c r="C57" s="19" t="s">
        <v>14</v>
      </c>
      <c r="D57" s="132" t="s">
        <v>15</v>
      </c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</row>
    <row r="58" spans="1:17" s="32" customFormat="1" ht="11.25" customHeight="1">
      <c r="A58" s="99">
        <v>1</v>
      </c>
      <c r="B58" s="100"/>
      <c r="C58" s="31" t="s">
        <v>14</v>
      </c>
      <c r="D58" s="101" t="s">
        <v>45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1:17" s="18" customFormat="1" ht="11.25" customHeight="1">
      <c r="A59" s="102" t="s">
        <v>46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</row>
    <row r="60" spans="1:17" s="18" customFormat="1" ht="11.25" customHeight="1">
      <c r="A60" s="20">
        <v>1</v>
      </c>
      <c r="B60" s="21"/>
      <c r="C60" s="22" t="s">
        <v>14</v>
      </c>
      <c r="D60" s="65" t="s">
        <v>73</v>
      </c>
      <c r="E60" s="65"/>
      <c r="F60" s="65"/>
      <c r="G60" s="65"/>
      <c r="H60" s="65"/>
      <c r="I60" s="65"/>
      <c r="J60" s="65"/>
      <c r="K60" s="65"/>
      <c r="L60" s="23" t="s">
        <v>47</v>
      </c>
      <c r="M60" s="103" t="s">
        <v>77</v>
      </c>
      <c r="N60" s="103"/>
      <c r="O60" s="103"/>
      <c r="P60" s="104">
        <f>P45</f>
        <v>4729.436</v>
      </c>
      <c r="Q60" s="104"/>
    </row>
    <row r="61" spans="1:17" s="18" customFormat="1" ht="11.25" customHeight="1">
      <c r="A61" s="20">
        <v>2</v>
      </c>
      <c r="B61" s="21"/>
      <c r="C61" s="22" t="s">
        <v>14</v>
      </c>
      <c r="D61" s="65" t="s">
        <v>74</v>
      </c>
      <c r="E61" s="65"/>
      <c r="F61" s="65"/>
      <c r="G61" s="65"/>
      <c r="H61" s="65"/>
      <c r="I61" s="65"/>
      <c r="J61" s="65"/>
      <c r="K61" s="65"/>
      <c r="L61" s="23" t="s">
        <v>48</v>
      </c>
      <c r="M61" s="103" t="s">
        <v>77</v>
      </c>
      <c r="N61" s="103"/>
      <c r="O61" s="103"/>
      <c r="P61" s="96">
        <v>7</v>
      </c>
      <c r="Q61" s="96"/>
    </row>
    <row r="62" spans="1:17" s="18" customFormat="1" ht="11.25" customHeight="1">
      <c r="A62" s="102" t="s">
        <v>49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</row>
    <row r="63" spans="1:17" s="18" customFormat="1" ht="17.25" customHeight="1">
      <c r="A63" s="20">
        <v>1</v>
      </c>
      <c r="B63" s="21"/>
      <c r="C63" s="22" t="s">
        <v>14</v>
      </c>
      <c r="D63" s="145" t="s">
        <v>75</v>
      </c>
      <c r="E63" s="145"/>
      <c r="F63" s="145"/>
      <c r="G63" s="145"/>
      <c r="H63" s="145"/>
      <c r="I63" s="145"/>
      <c r="J63" s="145"/>
      <c r="K63" s="145"/>
      <c r="L63" s="23" t="s">
        <v>48</v>
      </c>
      <c r="M63" s="103" t="str">
        <f>M61</f>
        <v>ПКД, експерні звіти</v>
      </c>
      <c r="N63" s="103"/>
      <c r="O63" s="103"/>
      <c r="P63" s="104">
        <v>1</v>
      </c>
      <c r="Q63" s="104"/>
    </row>
    <row r="64" spans="1:17" s="18" customFormat="1" ht="11.25" customHeight="1">
      <c r="A64" s="102" t="s">
        <v>50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</row>
    <row r="65" spans="1:17" s="18" customFormat="1" ht="11.25" customHeight="1">
      <c r="A65" s="20">
        <v>1</v>
      </c>
      <c r="B65" s="21"/>
      <c r="C65" s="22" t="s">
        <v>14</v>
      </c>
      <c r="D65" s="65" t="s">
        <v>76</v>
      </c>
      <c r="E65" s="65"/>
      <c r="F65" s="65"/>
      <c r="G65" s="65"/>
      <c r="H65" s="65"/>
      <c r="I65" s="65"/>
      <c r="J65" s="65"/>
      <c r="K65" s="65"/>
      <c r="L65" s="23" t="s">
        <v>47</v>
      </c>
      <c r="M65" s="103" t="s">
        <v>51</v>
      </c>
      <c r="N65" s="103"/>
      <c r="O65" s="103"/>
      <c r="P65" s="104">
        <f>P60/P63</f>
        <v>4729.436</v>
      </c>
      <c r="Q65" s="104"/>
    </row>
    <row r="66" spans="1:17" s="18" customFormat="1" ht="11.25" customHeight="1">
      <c r="A66" s="102" t="s">
        <v>68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</row>
    <row r="67" spans="1:17" s="18" customFormat="1" ht="11.25" customHeight="1">
      <c r="A67" s="20">
        <v>1</v>
      </c>
      <c r="B67" s="21"/>
      <c r="C67" s="22" t="s">
        <v>14</v>
      </c>
      <c r="D67" s="65" t="s">
        <v>71</v>
      </c>
      <c r="E67" s="65"/>
      <c r="F67" s="65"/>
      <c r="G67" s="65"/>
      <c r="H67" s="65"/>
      <c r="I67" s="65"/>
      <c r="J67" s="65"/>
      <c r="K67" s="65"/>
      <c r="L67" s="23" t="s">
        <v>69</v>
      </c>
      <c r="M67" s="103" t="s">
        <v>51</v>
      </c>
      <c r="N67" s="103"/>
      <c r="O67" s="103"/>
      <c r="P67" s="104">
        <v>14.3</v>
      </c>
      <c r="Q67" s="104"/>
    </row>
    <row r="70" spans="1:17" ht="11.25" customHeight="1">
      <c r="A70" s="4" t="s">
        <v>52</v>
      </c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4" t="s">
        <v>32</v>
      </c>
    </row>
    <row r="72" spans="1:17" ht="21.75" customHeight="1">
      <c r="A72" s="75" t="s">
        <v>53</v>
      </c>
      <c r="B72" s="105"/>
      <c r="C72" s="60" t="s">
        <v>54</v>
      </c>
      <c r="D72" s="106"/>
      <c r="E72" s="105"/>
      <c r="F72" s="107" t="s">
        <v>28</v>
      </c>
      <c r="G72" s="109" t="s">
        <v>55</v>
      </c>
      <c r="H72" s="110"/>
      <c r="I72" s="111"/>
      <c r="J72" s="112" t="s">
        <v>56</v>
      </c>
      <c r="K72" s="113"/>
      <c r="L72" s="114"/>
      <c r="M72" s="109" t="s">
        <v>57</v>
      </c>
      <c r="N72" s="110"/>
      <c r="O72" s="111"/>
      <c r="P72" s="60" t="s">
        <v>58</v>
      </c>
      <c r="Q72" s="117"/>
    </row>
    <row r="73" spans="1:17" ht="21.75" customHeight="1" thickBot="1">
      <c r="A73" s="56"/>
      <c r="B73" s="57"/>
      <c r="C73" s="61"/>
      <c r="D73" s="62"/>
      <c r="E73" s="57"/>
      <c r="F73" s="108"/>
      <c r="G73" s="24" t="s">
        <v>34</v>
      </c>
      <c r="H73" s="24" t="s">
        <v>35</v>
      </c>
      <c r="I73" s="25" t="s">
        <v>36</v>
      </c>
      <c r="J73" s="24" t="s">
        <v>34</v>
      </c>
      <c r="K73" s="24" t="s">
        <v>35</v>
      </c>
      <c r="L73" s="25" t="s">
        <v>36</v>
      </c>
      <c r="M73" s="24" t="s">
        <v>34</v>
      </c>
      <c r="N73" s="24" t="s">
        <v>35</v>
      </c>
      <c r="O73" s="25" t="s">
        <v>36</v>
      </c>
      <c r="P73" s="61"/>
      <c r="Q73" s="118"/>
    </row>
    <row r="74" spans="1:17" ht="11.25" customHeight="1" thickBot="1">
      <c r="A74" s="119">
        <v>1</v>
      </c>
      <c r="B74" s="120"/>
      <c r="C74" s="98">
        <v>2</v>
      </c>
      <c r="D74" s="121"/>
      <c r="E74" s="120"/>
      <c r="F74" s="12">
        <v>3</v>
      </c>
      <c r="G74" s="12">
        <v>4</v>
      </c>
      <c r="H74" s="12">
        <v>5</v>
      </c>
      <c r="I74" s="12">
        <v>6</v>
      </c>
      <c r="J74" s="12">
        <v>7</v>
      </c>
      <c r="K74" s="12">
        <v>8</v>
      </c>
      <c r="L74" s="12">
        <v>9</v>
      </c>
      <c r="M74" s="12">
        <v>10</v>
      </c>
      <c r="N74" s="12">
        <v>11</v>
      </c>
      <c r="O74" s="17">
        <v>12</v>
      </c>
      <c r="P74" s="98">
        <v>13</v>
      </c>
      <c r="Q74" s="122"/>
    </row>
    <row r="75" spans="1:17" ht="11.25" customHeight="1">
      <c r="A75" s="123" t="s">
        <v>59</v>
      </c>
      <c r="B75" s="124"/>
      <c r="C75" s="124"/>
      <c r="D75" s="124"/>
      <c r="E75" s="12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26"/>
      <c r="Q75" s="127"/>
    </row>
    <row r="77" spans="1:17" ht="11.25" customHeight="1">
      <c r="A77" s="1" t="s">
        <v>60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1.25" customHeight="1">
      <c r="A78" s="1" t="s">
        <v>61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1.25" customHeight="1">
      <c r="A79" s="1" t="s">
        <v>62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1" spans="1:17" ht="12.75" customHeight="1">
      <c r="A81"/>
      <c r="B81" s="115" t="s">
        <v>78</v>
      </c>
      <c r="C81" s="115"/>
      <c r="D81" s="115"/>
      <c r="E81" s="115"/>
      <c r="F81"/>
      <c r="G81" s="9"/>
      <c r="H81"/>
      <c r="I81"/>
      <c r="J81"/>
      <c r="K81"/>
      <c r="L81"/>
      <c r="M81"/>
      <c r="N81" s="116" t="s">
        <v>79</v>
      </c>
      <c r="O81" s="116"/>
      <c r="P81"/>
      <c r="Q81"/>
    </row>
    <row r="82" spans="1:17" ht="11.25" customHeight="1">
      <c r="A82"/>
      <c r="B82"/>
      <c r="C82"/>
      <c r="D82"/>
      <c r="E82"/>
      <c r="F82"/>
      <c r="G82" s="42" t="s">
        <v>63</v>
      </c>
      <c r="H82" s="42"/>
      <c r="I82" s="42"/>
      <c r="J82"/>
      <c r="K82"/>
      <c r="L82"/>
      <c r="M82" s="5"/>
      <c r="N82" s="5" t="s">
        <v>64</v>
      </c>
      <c r="O82" s="5"/>
      <c r="P82"/>
      <c r="Q82"/>
    </row>
    <row r="83" spans="1:17" ht="12.75" customHeight="1">
      <c r="A83"/>
      <c r="B83" s="26" t="s">
        <v>65</v>
      </c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5" spans="1:17" ht="48.75" customHeight="1">
      <c r="A85"/>
      <c r="B85" s="115" t="s">
        <v>80</v>
      </c>
      <c r="C85" s="115"/>
      <c r="D85" s="115"/>
      <c r="E85" s="115"/>
      <c r="F85"/>
      <c r="G85" s="9"/>
      <c r="H85"/>
      <c r="I85"/>
      <c r="J85"/>
      <c r="K85"/>
      <c r="L85"/>
      <c r="M85"/>
      <c r="N85" s="116" t="s">
        <v>81</v>
      </c>
      <c r="O85" s="116"/>
      <c r="P85"/>
      <c r="Q85"/>
    </row>
    <row r="86" spans="1:17" ht="11.25" customHeight="1">
      <c r="A86"/>
      <c r="B86"/>
      <c r="C86"/>
      <c r="D86"/>
      <c r="E86"/>
      <c r="F86"/>
      <c r="G86" s="42" t="s">
        <v>63</v>
      </c>
      <c r="H86" s="42"/>
      <c r="I86" s="42"/>
      <c r="J86"/>
      <c r="K86"/>
      <c r="L86"/>
      <c r="M86" s="5"/>
      <c r="N86" s="5" t="s">
        <v>64</v>
      </c>
      <c r="O86" s="5"/>
      <c r="P86"/>
      <c r="Q86"/>
    </row>
    <row r="88" ht="9" customHeight="1" hidden="1"/>
    <row r="89" spans="2:7" s="27" customFormat="1" ht="8.25" customHeight="1" hidden="1">
      <c r="B89" s="128">
        <v>41271134</v>
      </c>
      <c r="C89" s="128"/>
      <c r="D89" s="128"/>
      <c r="F89" s="129" t="s">
        <v>66</v>
      </c>
      <c r="G89" s="129"/>
    </row>
    <row r="90" spans="1:17" ht="11.25" customHeight="1" hidden="1">
      <c r="A90"/>
      <c r="B90" s="28">
        <v>1</v>
      </c>
      <c r="C90" s="130" t="s">
        <v>67</v>
      </c>
      <c r="D90" s="130"/>
      <c r="E90" s="130"/>
      <c r="F90" s="130"/>
      <c r="G90" s="130"/>
      <c r="H90" s="130"/>
      <c r="I90" s="130"/>
      <c r="J90" s="130"/>
      <c r="K90" s="130"/>
      <c r="L90" s="130"/>
      <c r="M90"/>
      <c r="N90"/>
      <c r="O90"/>
      <c r="P90"/>
      <c r="Q90"/>
    </row>
  </sheetData>
  <sheetProtection/>
  <mergeCells count="124">
    <mergeCell ref="A50:J50"/>
    <mergeCell ref="L50:M50"/>
    <mergeCell ref="N50:O50"/>
    <mergeCell ref="P50:Q50"/>
    <mergeCell ref="M67:O67"/>
    <mergeCell ref="P67:Q67"/>
    <mergeCell ref="A62:Q62"/>
    <mergeCell ref="D63:K63"/>
    <mergeCell ref="M63:O63"/>
    <mergeCell ref="P63:Q63"/>
    <mergeCell ref="E37:Q37"/>
    <mergeCell ref="A43:B43"/>
    <mergeCell ref="E43:K43"/>
    <mergeCell ref="L43:M43"/>
    <mergeCell ref="N43:O43"/>
    <mergeCell ref="P43:Q43"/>
    <mergeCell ref="P40:Q41"/>
    <mergeCell ref="A42:B42"/>
    <mergeCell ref="E42:K42"/>
    <mergeCell ref="L42:M42"/>
    <mergeCell ref="B89:D89"/>
    <mergeCell ref="F89:G89"/>
    <mergeCell ref="C90:L90"/>
    <mergeCell ref="A37:B37"/>
    <mergeCell ref="A57:B57"/>
    <mergeCell ref="D57:Q57"/>
    <mergeCell ref="A66:Q66"/>
    <mergeCell ref="D67:K67"/>
    <mergeCell ref="B81:E81"/>
    <mergeCell ref="N81:O81"/>
    <mergeCell ref="G82:I82"/>
    <mergeCell ref="B85:E85"/>
    <mergeCell ref="N85:O85"/>
    <mergeCell ref="G86:I86"/>
    <mergeCell ref="P72:Q73"/>
    <mergeCell ref="A74:B74"/>
    <mergeCell ref="C74:E74"/>
    <mergeCell ref="P74:Q74"/>
    <mergeCell ref="A75:E75"/>
    <mergeCell ref="P75:Q75"/>
    <mergeCell ref="A72:B73"/>
    <mergeCell ref="C72:E73"/>
    <mergeCell ref="F72:F73"/>
    <mergeCell ref="G72:I72"/>
    <mergeCell ref="J72:L72"/>
    <mergeCell ref="M72:O72"/>
    <mergeCell ref="A64:Q64"/>
    <mergeCell ref="D65:K65"/>
    <mergeCell ref="M65:O65"/>
    <mergeCell ref="P65:Q65"/>
    <mergeCell ref="A59:Q59"/>
    <mergeCell ref="D60:K60"/>
    <mergeCell ref="M60:O60"/>
    <mergeCell ref="P60:Q60"/>
    <mergeCell ref="D61:K61"/>
    <mergeCell ref="M61:O61"/>
    <mergeCell ref="P61:Q61"/>
    <mergeCell ref="A56:B56"/>
    <mergeCell ref="D56:K56"/>
    <mergeCell ref="M56:O56"/>
    <mergeCell ref="P56:Q56"/>
    <mergeCell ref="A58:B58"/>
    <mergeCell ref="D58:Q58"/>
    <mergeCell ref="A51:K51"/>
    <mergeCell ref="L51:M51"/>
    <mergeCell ref="N51:O51"/>
    <mergeCell ref="P51:Q51"/>
    <mergeCell ref="A54:B55"/>
    <mergeCell ref="C54:C55"/>
    <mergeCell ref="D54:K55"/>
    <mergeCell ref="L54:L55"/>
    <mergeCell ref="M54:O55"/>
    <mergeCell ref="P54:Q55"/>
    <mergeCell ref="A48:J48"/>
    <mergeCell ref="L48:M48"/>
    <mergeCell ref="N48:O48"/>
    <mergeCell ref="P48:Q48"/>
    <mergeCell ref="A49:J49"/>
    <mergeCell ref="L49:M49"/>
    <mergeCell ref="N49:O49"/>
    <mergeCell ref="P49:Q49"/>
    <mergeCell ref="A44:B44"/>
    <mergeCell ref="E44:K44"/>
    <mergeCell ref="L44:M44"/>
    <mergeCell ref="N44:O44"/>
    <mergeCell ref="P44:Q44"/>
    <mergeCell ref="A45:K45"/>
    <mergeCell ref="L45:M45"/>
    <mergeCell ref="N45:O45"/>
    <mergeCell ref="P45:Q45"/>
    <mergeCell ref="N42:O42"/>
    <mergeCell ref="P42:Q42"/>
    <mergeCell ref="A40:B41"/>
    <mergeCell ref="C40:C41"/>
    <mergeCell ref="D40:D41"/>
    <mergeCell ref="E40:K41"/>
    <mergeCell ref="L40:M41"/>
    <mergeCell ref="N40:O41"/>
    <mergeCell ref="B25:Q25"/>
    <mergeCell ref="B27:Q27"/>
    <mergeCell ref="B29:Q29"/>
    <mergeCell ref="B32:Q32"/>
    <mergeCell ref="B33:Q33"/>
    <mergeCell ref="A36:B36"/>
    <mergeCell ref="E36:Q36"/>
    <mergeCell ref="B20:C20"/>
    <mergeCell ref="E20:Q20"/>
    <mergeCell ref="B22:C22"/>
    <mergeCell ref="E22:F22"/>
    <mergeCell ref="H22:Q22"/>
    <mergeCell ref="B23:C23"/>
    <mergeCell ref="H23:Q23"/>
    <mergeCell ref="B16:C16"/>
    <mergeCell ref="E16:Q16"/>
    <mergeCell ref="B17:C17"/>
    <mergeCell ref="E17:Q17"/>
    <mergeCell ref="B19:C19"/>
    <mergeCell ref="E19:Q19"/>
    <mergeCell ref="M6:Q6"/>
    <mergeCell ref="M7:Q7"/>
    <mergeCell ref="M9:Q9"/>
    <mergeCell ref="M10:Q10"/>
    <mergeCell ref="A11:Q11"/>
    <mergeCell ref="A12:Q12"/>
  </mergeCells>
  <printOptions/>
  <pageMargins left="0.3937007874015748" right="0.3937007874015748" top="0.7874015748031497" bottom="0.5905511811023623" header="0.3937007874015748" footer="0.3937007874015748"/>
  <pageSetup fitToHeight="2" fitToWidth="1" horizontalDpi="600" verticalDpi="600" orientation="landscape" pageOrder="overThenDown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2018-10-31T09:18:31Z</cp:lastPrinted>
  <dcterms:created xsi:type="dcterms:W3CDTF">2018-01-19T11:24:43Z</dcterms:created>
  <dcterms:modified xsi:type="dcterms:W3CDTF">2018-10-31T09:18:51Z</dcterms:modified>
  <cp:category/>
  <cp:version/>
  <cp:contentType/>
  <cp:contentStatus/>
  <cp:revision>1</cp:revision>
</cp:coreProperties>
</file>