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7415" windowHeight="110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<sst xmlns="http://schemas.openxmlformats.org/spreadsheetml/2006/main" count="203" uniqueCount="114">
  <si>
    <t>Обсяг бюджетних призначень/бюджетних асигнувань  -   352 353,320 тис.гривень, у тому числі загального фонду -  306 140,611 тис.гривень та спеціального фонду - 46 212,709 тис.гривень</t>
  </si>
  <si>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</si>
  <si>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</si>
  <si>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</si>
  <si>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</si>
  <si>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</si>
  <si>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</si>
  <si>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</si>
  <si>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</si>
  <si>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</si>
  <si>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</si>
  <si>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</si>
  <si>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</si>
  <si>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</si>
  <si>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</si>
  <si>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</si>
  <si>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</si>
  <si>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</si>
  <si>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</si>
  <si>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</si>
  <si>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</si>
  <si>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</si>
  <si>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</si>
  <si>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Забезпечення надання дошкільної освіти</t>
  </si>
  <si>
    <t>Всього середньорічне число ставок/штатних одиниць,        у т.ч.:</t>
  </si>
  <si>
    <t xml:space="preserve">педагогічного персоналу    </t>
  </si>
  <si>
    <t xml:space="preserve">спеціалістів    </t>
  </si>
  <si>
    <t xml:space="preserve">робітників    </t>
  </si>
  <si>
    <t>середні витрати на 1 дитину</t>
  </si>
  <si>
    <t>кількість днів відвідування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</si>
  <si>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</si>
  <si>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</si>
  <si>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</si>
  <si>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</si>
  <si>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</si>
  <si>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</si>
  <si>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</si>
  <si>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</si>
  <si>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</si>
  <si>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</si>
  <si>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</si>
  <si>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</si>
  <si>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</si>
  <si>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</si>
  <si>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Забезпечити створення належних умов для надання на належному рівні дошкільної освіти та виховання дітей</t>
  </si>
  <si>
    <t>Здійснення заходів/реалізація проектів з енергозбереження.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</si>
  <si>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</si>
  <si>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</si>
  <si>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</si>
  <si>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</si>
  <si>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</si>
  <si>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</si>
  <si>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</si>
  <si>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</si>
  <si>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</si>
  <si>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дошкільних навчальних закладів    </t>
  </si>
  <si>
    <t>од.</t>
  </si>
  <si>
    <t>звітність установ</t>
  </si>
  <si>
    <t xml:space="preserve">кількість груп    </t>
  </si>
  <si>
    <t>штатний розпис</t>
  </si>
  <si>
    <t xml:space="preserve">обсяги видатків    </t>
  </si>
  <si>
    <t>тис.грн</t>
  </si>
  <si>
    <t>продукту</t>
  </si>
  <si>
    <t xml:space="preserve">кількість дітей, що відвідують дошкільні заклади    </t>
  </si>
  <si>
    <t>осіб</t>
  </si>
  <si>
    <t xml:space="preserve">кількість дітей від 0 до 6 років    </t>
  </si>
  <si>
    <t>ефективності</t>
  </si>
  <si>
    <t>грн</t>
  </si>
  <si>
    <t>розрахунок</t>
  </si>
  <si>
    <t>діто-дні відвідування</t>
  </si>
  <si>
    <t>якості</t>
  </si>
  <si>
    <t>днів</t>
  </si>
  <si>
    <t xml:space="preserve">відсоток охоплення дітей дошкільною освітою    </t>
  </si>
  <si>
    <t>%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</si>
  <si>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</si>
  <si>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</si>
  <si>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</si>
  <si>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</si>
  <si>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</si>
  <si>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 xml:space="preserve">кількість закладів, які потребують капітального ремонту     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</si>
  <si>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</si>
  <si>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</si>
  <si>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</si>
  <si>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</si>
  <si>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</si>
  <si>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</si>
  <si>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</si>
  <si>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</si>
  <si>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</si>
  <si>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</si>
  <si>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</si>
  <si>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</si>
  <si>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</si>
  <si>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</si>
  <si>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</si>
  <si>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</si>
  <si>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</si>
  <si>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 освіти ММР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</si>
  <si>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</si>
  <si>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</si>
  <si>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</si>
  <si>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</si>
  <si>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</si>
  <si>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r>
      <t xml:space="preserve">адмінперсоналу, за </t>
    </r>
    <r>
      <rPr>
        <sz val="8"/>
        <rFont val="Arial"/>
        <family val="2"/>
      </rPr>
      <t>ум</t>
    </r>
    <r>
      <rPr>
        <sz val="8"/>
        <rFont val="Arial"/>
        <family val="2"/>
      </rPr>
      <t xml:space="preserve">овами оплати віднесених до педагогічного персоналу    </t>
    </r>
  </si>
  <si>
    <t>Дошкільна освіта</t>
  </si>
  <si>
    <t>Проведення капітального ремонту</t>
  </si>
  <si>
    <t>Придбання обладнання і предметів довгострокового користування</t>
  </si>
  <si>
    <t xml:space="preserve">Проведення капітального ремонту </t>
  </si>
  <si>
    <t>Економія коштів за рік, що виникла за результатами впровадження в експлуатацію придбаного обладнання</t>
  </si>
  <si>
    <t>-</t>
  </si>
  <si>
    <t xml:space="preserve">Рішення Миколаївської міської ради від 06.12.2017 №30/1 "Про внесення змін до рішення міської ради від 23.12.2016 №13/26 "Про міський бюджет міста Миколаєва на 2017 рік""                         </t>
  </si>
  <si>
    <t xml:space="preserve">Розпорядження міського голови від 13.12.2017 №387р       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</si>
  <si>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715/218)     </t>
  </si>
  <si>
    <t xml:space="preserve">Конституція України (Закон від 28.06.1996 №254/96, зі змінами та доповненнями)
Бюджетний кодекс України (Закон від 08.07.2010р. №2456-VI,зі змінами та доповненнями)
Закон України "Про Державний бюджет України" на 2017  рік.
Закон України "Про освіту" від 23.05.1991р. №1060-XII (зі змінами та доповненнями)
Закон України про дошкільну освіту (від 11.07.2001 № 2628-ІІІ, зі змінами та доповненнями)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
Розпорядження міського голови №38р від 21.02.2017р.
Розпорядження міського голови №74р від 27.03.2017р.
Розпорядження міського голови №116р від 24.04.2017р.
Розпорядження міського голови №141р від 26.05.2017
Рішення Миколаївської міської ради від 31.05.2017 №21/9 "Про внесення змін до рішення міської ради від 23.12.2016 №13/26 «Про міський бюджет міста Миколаєва на 2017 рік»"
Розпорядження міського голови №165р  від 20.06.2017 
Розпорядження міського голови №166р  від 20.06.2017
Протокол засідання постійної комісії міської ради з питань економічної і інвестиційної політики, планування, бюджуту, фінансів та соціально-економічного розвитку від 14.06.2017 №54, зареєстрований Миколаївською міською радою від 29.06.3017 №2
Протокол засідання постійної комісії міської ради з питань економічної і інвестиційної політики, планування, бюджуту, фінансів та соціально-економічного розвитку від 27.06.2017 №55, зареєстрований Миколаївською міською радою від 07.07.2017 №09
Розпорядження міського голови №206р від 17.07.2017
Розпорядження міського голови №236р від 09.08.2017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
Протокол засідання постійної комісії міської ради з питань економічної і інвестиційної політики, планування, бюджуту, фінансів та соціально-економічного розвитку від 04.10.2017 №64
Протокол засідання постійної комісії міської ради з питань економічної і інвестиційної політики, планування, бюджуту, фінансів та соціально-економічного розвитку від 25.10.2017 №65, зареєстрований Миколаївською міською радою від 03.11.2017 №142
Протокол засідання постійної комісії міської ради з питань економічної і інвестиційної політики, планування, бюджуту, фінансів та соціально-економічного розвитку від 15.11.2017 №68, зареєстрований Миколаївською міською радою від 17.11.2017 №156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</si>
</sst>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  <numFmt numFmtId="166" formatCode="#,##0.000"/>
  </numFmts>
  <fonts count="28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0" fontId="7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0" fillId="0" borderId="11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1" fontId="0" fillId="0" borderId="15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right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165" fontId="0" fillId="0" borderId="15" xfId="0" applyNumberFormat="1" applyFont="1" applyFill="1" applyBorder="1" applyAlignment="1">
      <alignment horizontal="right" vertical="center" wrapText="1"/>
    </xf>
    <xf numFmtId="165" fontId="0" fillId="0" borderId="15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6" fillId="0" borderId="0" xfId="0" applyNumberFormat="1" applyFont="1" applyFill="1" applyAlignment="1">
      <alignment horizontal="left" wrapText="1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6"/>
  <sheetViews>
    <sheetView tabSelected="1" zoomScalePageLayoutView="0" workbookViewId="0" topLeftCell="A1">
      <selection activeCell="M11" sqref="M11"/>
    </sheetView>
  </sheetViews>
  <sheetFormatPr defaultColWidth="10.66015625" defaultRowHeight="11.25"/>
  <cols>
    <col min="1" max="1" width="3.5" style="4" customWidth="1"/>
    <col min="2" max="2" width="5.5" style="4" customWidth="1"/>
    <col min="3" max="17" width="11.33203125" style="4" customWidth="1"/>
    <col min="18" max="16384" width="10.66015625" style="7" customWidth="1"/>
  </cols>
  <sheetData>
    <row r="1" s="4" customFormat="1" ht="11.25" customHeight="1">
      <c r="Q1" s="5" t="s">
        <v>1</v>
      </c>
    </row>
    <row r="2" s="4" customFormat="1" ht="12.75" customHeight="1">
      <c r="Q2" s="5" t="s">
        <v>2</v>
      </c>
    </row>
    <row r="3" s="4" customFormat="1" ht="12.75" customHeight="1"/>
    <row r="4" s="4" customFormat="1" ht="12.75" customHeight="1">
      <c r="M4" s="6" t="s">
        <v>3</v>
      </c>
    </row>
    <row r="6" spans="1:17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07" t="s">
        <v>4</v>
      </c>
      <c r="N6" s="107"/>
      <c r="O6" s="107"/>
      <c r="P6" s="107"/>
      <c r="Q6" s="107"/>
    </row>
    <row r="7" spans="1:17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08" t="s">
        <v>5</v>
      </c>
      <c r="N7" s="108"/>
      <c r="O7" s="108"/>
      <c r="P7" s="108"/>
      <c r="Q7" s="108"/>
    </row>
    <row r="9" spans="1:17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07" t="s">
        <v>6</v>
      </c>
      <c r="N9" s="107"/>
      <c r="O9" s="107"/>
      <c r="P9" s="107"/>
      <c r="Q9" s="107"/>
    </row>
    <row r="10" spans="1:17" ht="6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08" t="s">
        <v>112</v>
      </c>
      <c r="N10" s="108"/>
      <c r="O10" s="108"/>
      <c r="P10" s="108"/>
      <c r="Q10" s="108"/>
    </row>
    <row r="12" spans="1:17" ht="11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.75" customHeight="1">
      <c r="A13" s="104" t="s">
        <v>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5.75" customHeight="1">
      <c r="A14" s="105" t="s">
        <v>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8" spans="1:17" ht="11.25" customHeight="1">
      <c r="A18" s="1" t="s">
        <v>9</v>
      </c>
      <c r="B18" s="99">
        <v>1000000</v>
      </c>
      <c r="C18" s="99"/>
      <c r="D18" s="7"/>
      <c r="E18" s="106" t="s">
        <v>10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ht="11.25" customHeight="1">
      <c r="A19" s="7"/>
      <c r="B19" s="45" t="s">
        <v>11</v>
      </c>
      <c r="C19" s="45"/>
      <c r="D19" s="7"/>
      <c r="E19" s="98" t="s">
        <v>12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1" spans="1:17" ht="11.25" customHeight="1">
      <c r="A21" s="1" t="s">
        <v>13</v>
      </c>
      <c r="B21" s="99">
        <v>1010000</v>
      </c>
      <c r="C21" s="99"/>
      <c r="D21" s="7"/>
      <c r="E21" s="106" t="s">
        <v>14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11.25" customHeight="1">
      <c r="A22" s="7"/>
      <c r="B22" s="45" t="s">
        <v>11</v>
      </c>
      <c r="C22" s="45"/>
      <c r="D22" s="7"/>
      <c r="E22" s="98" t="s">
        <v>15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4" spans="1:18" s="2" customFormat="1" ht="11.25" customHeight="1">
      <c r="A24" s="1" t="s">
        <v>16</v>
      </c>
      <c r="B24" s="99">
        <v>1011010</v>
      </c>
      <c r="C24" s="99"/>
      <c r="E24" s="100">
        <v>910</v>
      </c>
      <c r="F24" s="100"/>
      <c r="H24" s="101" t="s">
        <v>104</v>
      </c>
      <c r="I24" s="101"/>
      <c r="J24" s="101"/>
      <c r="K24" s="101"/>
      <c r="L24" s="101"/>
      <c r="M24" s="101"/>
      <c r="N24" s="101"/>
      <c r="O24" s="101"/>
      <c r="P24" s="101"/>
      <c r="Q24" s="101"/>
      <c r="R24" s="3"/>
    </row>
    <row r="25" spans="1:17" ht="11.25" customHeight="1">
      <c r="A25" s="7"/>
      <c r="B25" s="45" t="s">
        <v>11</v>
      </c>
      <c r="C25" s="45"/>
      <c r="D25" s="7"/>
      <c r="E25" s="9" t="s">
        <v>17</v>
      </c>
      <c r="F25" s="10" t="s">
        <v>18</v>
      </c>
      <c r="G25" s="7"/>
      <c r="H25" s="98" t="s">
        <v>19</v>
      </c>
      <c r="I25" s="98"/>
      <c r="J25" s="98"/>
      <c r="K25" s="98"/>
      <c r="L25" s="98"/>
      <c r="M25" s="98"/>
      <c r="N25" s="98"/>
      <c r="O25" s="98"/>
      <c r="P25" s="98"/>
      <c r="Q25" s="98"/>
    </row>
    <row r="27" spans="1:17" ht="11.25" customHeight="1">
      <c r="A27" s="1" t="s">
        <v>20</v>
      </c>
      <c r="B27" s="102" t="s">
        <v>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9" spans="1:17" ht="11.25" customHeight="1">
      <c r="A29" s="11" t="s">
        <v>21</v>
      </c>
      <c r="B29" s="103" t="s">
        <v>22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1" spans="1:17" ht="258.75" customHeight="1">
      <c r="A31" s="7"/>
      <c r="B31" s="92" t="s">
        <v>113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ht="11.25">
      <c r="B32" s="4" t="s">
        <v>110</v>
      </c>
    </row>
    <row r="33" ht="11.25">
      <c r="B33" s="4" t="s">
        <v>111</v>
      </c>
    </row>
    <row r="35" spans="1:17" ht="11.25" customHeight="1">
      <c r="A35" s="1" t="s">
        <v>30</v>
      </c>
      <c r="B35" s="93" t="s">
        <v>31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1.25" customHeight="1">
      <c r="A36" s="12"/>
      <c r="B36" s="94" t="s">
        <v>23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8" spans="1:17" ht="11.25" customHeight="1">
      <c r="A38" s="1" t="s">
        <v>32</v>
      </c>
      <c r="B38" s="1" t="s">
        <v>33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1.25" customHeight="1">
      <c r="A39" s="96" t="s">
        <v>34</v>
      </c>
      <c r="B39" s="96"/>
      <c r="C39" s="13" t="s">
        <v>35</v>
      </c>
      <c r="D39" s="13" t="s">
        <v>36</v>
      </c>
      <c r="E39" s="97" t="s">
        <v>37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1" spans="1:17" ht="11.25" customHeight="1">
      <c r="A41" s="1" t="s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 t="s">
        <v>39</v>
      </c>
    </row>
    <row r="42" spans="1:17" ht="11.25" customHeight="1">
      <c r="A42" s="86" t="s">
        <v>34</v>
      </c>
      <c r="B42" s="86"/>
      <c r="C42" s="88" t="s">
        <v>35</v>
      </c>
      <c r="D42" s="88" t="s">
        <v>36</v>
      </c>
      <c r="E42" s="48" t="s">
        <v>40</v>
      </c>
      <c r="F42" s="48"/>
      <c r="G42" s="48"/>
      <c r="H42" s="48"/>
      <c r="I42" s="48"/>
      <c r="J42" s="48"/>
      <c r="K42" s="48"/>
      <c r="L42" s="48" t="s">
        <v>41</v>
      </c>
      <c r="M42" s="48"/>
      <c r="N42" s="48" t="s">
        <v>42</v>
      </c>
      <c r="O42" s="48"/>
      <c r="P42" s="90" t="s">
        <v>43</v>
      </c>
      <c r="Q42" s="90"/>
    </row>
    <row r="43" spans="1:17" ht="11.25" customHeight="1">
      <c r="A43" s="56"/>
      <c r="B43" s="87"/>
      <c r="C43" s="89"/>
      <c r="D43" s="89"/>
      <c r="E43" s="50"/>
      <c r="F43" s="57"/>
      <c r="G43" s="57"/>
      <c r="H43" s="57"/>
      <c r="I43" s="57"/>
      <c r="J43" s="57"/>
      <c r="K43" s="57"/>
      <c r="L43" s="50"/>
      <c r="M43" s="57"/>
      <c r="N43" s="50"/>
      <c r="O43" s="57"/>
      <c r="P43" s="89"/>
      <c r="Q43" s="91"/>
    </row>
    <row r="44" spans="1:17" ht="11.25" customHeight="1">
      <c r="A44" s="52">
        <v>1</v>
      </c>
      <c r="B44" s="52"/>
      <c r="C44" s="15">
        <v>2</v>
      </c>
      <c r="D44" s="15">
        <v>3</v>
      </c>
      <c r="E44" s="76">
        <v>4</v>
      </c>
      <c r="F44" s="76"/>
      <c r="G44" s="76"/>
      <c r="H44" s="76"/>
      <c r="I44" s="76"/>
      <c r="J44" s="76"/>
      <c r="K44" s="76"/>
      <c r="L44" s="76">
        <v>5</v>
      </c>
      <c r="M44" s="76"/>
      <c r="N44" s="76">
        <v>6</v>
      </c>
      <c r="O44" s="76"/>
      <c r="P44" s="54">
        <v>7</v>
      </c>
      <c r="Q44" s="54"/>
    </row>
    <row r="45" spans="1:17" ht="21.75" customHeight="1">
      <c r="A45" s="82">
        <v>1</v>
      </c>
      <c r="B45" s="82"/>
      <c r="C45" s="16">
        <v>1011010</v>
      </c>
      <c r="D45" s="17">
        <v>910</v>
      </c>
      <c r="E45" s="21" t="s">
        <v>44</v>
      </c>
      <c r="F45" s="21"/>
      <c r="G45" s="21"/>
      <c r="H45" s="21"/>
      <c r="I45" s="21"/>
      <c r="J45" s="21"/>
      <c r="K45" s="21"/>
      <c r="L45" s="85">
        <f>L49-L46</f>
        <v>303528.81799999997</v>
      </c>
      <c r="M45" s="85"/>
      <c r="N45" s="85">
        <v>23198.74</v>
      </c>
      <c r="O45" s="85"/>
      <c r="P45" s="81">
        <f>L45+N45</f>
        <v>326727.55799999996</v>
      </c>
      <c r="Q45" s="81"/>
    </row>
    <row r="46" spans="1:17" ht="11.25" customHeight="1">
      <c r="A46" s="82">
        <v>2</v>
      </c>
      <c r="B46" s="82"/>
      <c r="C46" s="16">
        <v>1011010</v>
      </c>
      <c r="D46" s="17">
        <v>910</v>
      </c>
      <c r="E46" s="21" t="s">
        <v>45</v>
      </c>
      <c r="F46" s="21"/>
      <c r="G46" s="21"/>
      <c r="H46" s="21"/>
      <c r="I46" s="21"/>
      <c r="J46" s="21"/>
      <c r="K46" s="21"/>
      <c r="L46" s="85">
        <v>2611.793</v>
      </c>
      <c r="M46" s="85"/>
      <c r="N46" s="85">
        <v>11.44</v>
      </c>
      <c r="O46" s="85"/>
      <c r="P46" s="81">
        <f>L46+N46</f>
        <v>2623.233</v>
      </c>
      <c r="Q46" s="81"/>
    </row>
    <row r="47" spans="1:17" ht="11.25" customHeight="1">
      <c r="A47" s="82">
        <v>3</v>
      </c>
      <c r="B47" s="82"/>
      <c r="C47" s="16">
        <v>1011010</v>
      </c>
      <c r="D47" s="17">
        <v>910</v>
      </c>
      <c r="E47" s="37" t="s">
        <v>105</v>
      </c>
      <c r="F47" s="38"/>
      <c r="G47" s="38"/>
      <c r="H47" s="38"/>
      <c r="I47" s="38"/>
      <c r="J47" s="38"/>
      <c r="K47" s="38"/>
      <c r="L47" s="83"/>
      <c r="M47" s="83"/>
      <c r="N47" s="84">
        <v>21745.79</v>
      </c>
      <c r="O47" s="84"/>
      <c r="P47" s="81">
        <f>L47+N47</f>
        <v>21745.79</v>
      </c>
      <c r="Q47" s="81"/>
    </row>
    <row r="48" spans="1:17" ht="11.25" customHeight="1">
      <c r="A48" s="82">
        <v>4</v>
      </c>
      <c r="B48" s="82"/>
      <c r="C48" s="16">
        <v>1011010</v>
      </c>
      <c r="D48" s="17">
        <v>910</v>
      </c>
      <c r="E48" s="37" t="s">
        <v>106</v>
      </c>
      <c r="F48" s="38"/>
      <c r="G48" s="38"/>
      <c r="H48" s="38"/>
      <c r="I48" s="38"/>
      <c r="J48" s="38"/>
      <c r="K48" s="38"/>
      <c r="L48" s="83"/>
      <c r="M48" s="83"/>
      <c r="N48" s="84">
        <v>1256.739</v>
      </c>
      <c r="O48" s="84"/>
      <c r="P48" s="81">
        <f>L48+N48</f>
        <v>1256.739</v>
      </c>
      <c r="Q48" s="81"/>
    </row>
    <row r="49" spans="1:17" s="4" customFormat="1" ht="11.25" customHeight="1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78">
        <v>306140.611</v>
      </c>
      <c r="M49" s="78"/>
      <c r="N49" s="78">
        <f>N45+N46+N47+N48</f>
        <v>46212.709</v>
      </c>
      <c r="O49" s="78"/>
      <c r="P49" s="79">
        <f>P45+P46+P47+P48</f>
        <v>352353.31999999995</v>
      </c>
      <c r="Q49" s="79"/>
    </row>
    <row r="51" spans="1:17" ht="11.25" customHeight="1">
      <c r="A51" s="1" t="s">
        <v>47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 t="s">
        <v>39</v>
      </c>
    </row>
    <row r="52" spans="1:17" ht="21.75" customHeight="1">
      <c r="A52" s="55" t="s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19" t="s">
        <v>35</v>
      </c>
      <c r="L52" s="60" t="s">
        <v>41</v>
      </c>
      <c r="M52" s="60"/>
      <c r="N52" s="60" t="s">
        <v>42</v>
      </c>
      <c r="O52" s="60"/>
      <c r="P52" s="80" t="s">
        <v>43</v>
      </c>
      <c r="Q52" s="80"/>
    </row>
    <row r="53" spans="1:17" ht="11.25" customHeight="1">
      <c r="A53" s="75">
        <v>1</v>
      </c>
      <c r="B53" s="75"/>
      <c r="C53" s="75"/>
      <c r="D53" s="75"/>
      <c r="E53" s="75"/>
      <c r="F53" s="75"/>
      <c r="G53" s="75"/>
      <c r="H53" s="75"/>
      <c r="I53" s="75"/>
      <c r="J53" s="75"/>
      <c r="K53" s="15">
        <v>2</v>
      </c>
      <c r="L53" s="76">
        <v>3</v>
      </c>
      <c r="M53" s="76"/>
      <c r="N53" s="76">
        <v>4</v>
      </c>
      <c r="O53" s="76"/>
      <c r="P53" s="54">
        <v>5</v>
      </c>
      <c r="Q53" s="54"/>
    </row>
    <row r="54" spans="1:17" ht="11.25" customHeight="1">
      <c r="A54" s="77" t="s">
        <v>46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41"/>
      <c r="M54" s="41"/>
      <c r="N54" s="77"/>
      <c r="O54" s="77"/>
      <c r="P54" s="41"/>
      <c r="Q54" s="41"/>
    </row>
    <row r="56" spans="1:17" ht="11.25" customHeight="1">
      <c r="A56" s="1" t="s">
        <v>49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1.25" customHeight="1">
      <c r="A57" s="69" t="s">
        <v>34</v>
      </c>
      <c r="B57" s="69"/>
      <c r="C57" s="71" t="s">
        <v>35</v>
      </c>
      <c r="D57" s="73" t="s">
        <v>50</v>
      </c>
      <c r="E57" s="73"/>
      <c r="F57" s="73"/>
      <c r="G57" s="73"/>
      <c r="H57" s="73"/>
      <c r="I57" s="73"/>
      <c r="J57" s="73"/>
      <c r="K57" s="73"/>
      <c r="L57" s="62" t="s">
        <v>51</v>
      </c>
      <c r="M57" s="62" t="s">
        <v>52</v>
      </c>
      <c r="N57" s="62"/>
      <c r="O57" s="62"/>
      <c r="P57" s="66" t="s">
        <v>53</v>
      </c>
      <c r="Q57" s="66"/>
    </row>
    <row r="58" spans="1:17" ht="11.25" customHeight="1">
      <c r="A58" s="70"/>
      <c r="B58" s="65"/>
      <c r="C58" s="72"/>
      <c r="D58" s="63"/>
      <c r="E58" s="64"/>
      <c r="F58" s="64"/>
      <c r="G58" s="64"/>
      <c r="H58" s="64"/>
      <c r="I58" s="64"/>
      <c r="J58" s="64"/>
      <c r="K58" s="64"/>
      <c r="L58" s="74"/>
      <c r="M58" s="63"/>
      <c r="N58" s="64"/>
      <c r="O58" s="65"/>
      <c r="P58" s="67"/>
      <c r="Q58" s="68"/>
    </row>
    <row r="59" spans="1:17" ht="11.25" customHeight="1">
      <c r="A59" s="52">
        <v>1</v>
      </c>
      <c r="B59" s="52"/>
      <c r="C59" s="15">
        <v>2</v>
      </c>
      <c r="D59" s="53">
        <v>3</v>
      </c>
      <c r="E59" s="53"/>
      <c r="F59" s="53"/>
      <c r="G59" s="53"/>
      <c r="H59" s="53"/>
      <c r="I59" s="53"/>
      <c r="J59" s="53"/>
      <c r="K59" s="53"/>
      <c r="L59" s="15">
        <v>4</v>
      </c>
      <c r="M59" s="53">
        <v>5</v>
      </c>
      <c r="N59" s="53"/>
      <c r="O59" s="53"/>
      <c r="P59" s="54">
        <v>6</v>
      </c>
      <c r="Q59" s="54"/>
    </row>
    <row r="60" spans="1:17" s="24" customFormat="1" ht="11.25" customHeight="1">
      <c r="A60" s="61">
        <v>1</v>
      </c>
      <c r="B60" s="61"/>
      <c r="C60" s="23"/>
      <c r="D60" s="42" t="s">
        <v>44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24" customFormat="1" ht="11.25" customHeight="1">
      <c r="A61" s="36" t="s">
        <v>54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24" customFormat="1" ht="11.25" customHeight="1">
      <c r="A62" s="25">
        <v>1</v>
      </c>
      <c r="B62" s="26"/>
      <c r="C62" s="27">
        <v>1011010</v>
      </c>
      <c r="D62" s="21" t="s">
        <v>55</v>
      </c>
      <c r="E62" s="21"/>
      <c r="F62" s="21"/>
      <c r="G62" s="21"/>
      <c r="H62" s="21"/>
      <c r="I62" s="21"/>
      <c r="J62" s="21"/>
      <c r="K62" s="21"/>
      <c r="L62" s="28" t="s">
        <v>56</v>
      </c>
      <c r="M62" s="39" t="s">
        <v>57</v>
      </c>
      <c r="N62" s="39"/>
      <c r="O62" s="39"/>
      <c r="P62" s="40">
        <v>73</v>
      </c>
      <c r="Q62" s="40"/>
    </row>
    <row r="63" spans="1:17" s="24" customFormat="1" ht="11.25" customHeight="1">
      <c r="A63" s="25">
        <v>2</v>
      </c>
      <c r="B63" s="26"/>
      <c r="C63" s="27">
        <v>1011010</v>
      </c>
      <c r="D63" s="21" t="s">
        <v>58</v>
      </c>
      <c r="E63" s="21"/>
      <c r="F63" s="21"/>
      <c r="G63" s="21"/>
      <c r="H63" s="21"/>
      <c r="I63" s="21"/>
      <c r="J63" s="21"/>
      <c r="K63" s="21"/>
      <c r="L63" s="28" t="s">
        <v>56</v>
      </c>
      <c r="M63" s="39" t="s">
        <v>57</v>
      </c>
      <c r="N63" s="39"/>
      <c r="O63" s="39"/>
      <c r="P63" s="40">
        <v>698</v>
      </c>
      <c r="Q63" s="40"/>
    </row>
    <row r="64" spans="1:17" s="24" customFormat="1" ht="11.25" customHeight="1">
      <c r="A64" s="25">
        <v>3</v>
      </c>
      <c r="B64" s="26"/>
      <c r="C64" s="27">
        <v>1011010</v>
      </c>
      <c r="D64" s="20" t="s">
        <v>24</v>
      </c>
      <c r="E64" s="21"/>
      <c r="F64" s="21"/>
      <c r="G64" s="21"/>
      <c r="H64" s="21"/>
      <c r="I64" s="21"/>
      <c r="J64" s="21"/>
      <c r="K64" s="21"/>
      <c r="L64" s="28" t="s">
        <v>56</v>
      </c>
      <c r="M64" s="39" t="s">
        <v>59</v>
      </c>
      <c r="N64" s="39"/>
      <c r="O64" s="39"/>
      <c r="P64" s="40">
        <v>3824.23</v>
      </c>
      <c r="Q64" s="40"/>
    </row>
    <row r="65" spans="1:17" s="24" customFormat="1" ht="11.25" customHeight="1">
      <c r="A65" s="25">
        <v>4</v>
      </c>
      <c r="B65" s="26"/>
      <c r="C65" s="27">
        <v>1011010</v>
      </c>
      <c r="D65" s="20" t="s">
        <v>25</v>
      </c>
      <c r="E65" s="21"/>
      <c r="F65" s="21"/>
      <c r="G65" s="21"/>
      <c r="H65" s="21"/>
      <c r="I65" s="21"/>
      <c r="J65" s="21"/>
      <c r="K65" s="21"/>
      <c r="L65" s="28" t="s">
        <v>56</v>
      </c>
      <c r="M65" s="39" t="s">
        <v>59</v>
      </c>
      <c r="N65" s="39"/>
      <c r="O65" s="39"/>
      <c r="P65" s="40">
        <v>1509.02</v>
      </c>
      <c r="Q65" s="40"/>
    </row>
    <row r="66" spans="1:17" s="24" customFormat="1" ht="12" customHeight="1">
      <c r="A66" s="25">
        <v>5</v>
      </c>
      <c r="B66" s="26"/>
      <c r="C66" s="27">
        <v>1011010</v>
      </c>
      <c r="D66" s="20" t="s">
        <v>103</v>
      </c>
      <c r="E66" s="21"/>
      <c r="F66" s="21"/>
      <c r="G66" s="21"/>
      <c r="H66" s="21"/>
      <c r="I66" s="21"/>
      <c r="J66" s="21"/>
      <c r="K66" s="21"/>
      <c r="L66" s="28" t="s">
        <v>56</v>
      </c>
      <c r="M66" s="39" t="s">
        <v>59</v>
      </c>
      <c r="N66" s="39"/>
      <c r="O66" s="39"/>
      <c r="P66" s="40">
        <v>431.98</v>
      </c>
      <c r="Q66" s="40"/>
    </row>
    <row r="67" spans="1:17" s="24" customFormat="1" ht="11.25" customHeight="1">
      <c r="A67" s="25">
        <v>6</v>
      </c>
      <c r="B67" s="26"/>
      <c r="C67" s="27">
        <v>1011010</v>
      </c>
      <c r="D67" s="20" t="s">
        <v>26</v>
      </c>
      <c r="E67" s="21"/>
      <c r="F67" s="21"/>
      <c r="G67" s="21"/>
      <c r="H67" s="21"/>
      <c r="I67" s="21"/>
      <c r="J67" s="21"/>
      <c r="K67" s="21"/>
      <c r="L67" s="28" t="s">
        <v>56</v>
      </c>
      <c r="M67" s="39" t="s">
        <v>59</v>
      </c>
      <c r="N67" s="39"/>
      <c r="O67" s="39"/>
      <c r="P67" s="40">
        <v>248</v>
      </c>
      <c r="Q67" s="40"/>
    </row>
    <row r="68" spans="1:17" s="24" customFormat="1" ht="11.25" customHeight="1">
      <c r="A68" s="25">
        <v>7</v>
      </c>
      <c r="B68" s="26"/>
      <c r="C68" s="27">
        <v>1011010</v>
      </c>
      <c r="D68" s="20" t="s">
        <v>27</v>
      </c>
      <c r="E68" s="21"/>
      <c r="F68" s="21"/>
      <c r="G68" s="21"/>
      <c r="H68" s="21"/>
      <c r="I68" s="21"/>
      <c r="J68" s="21"/>
      <c r="K68" s="21"/>
      <c r="L68" s="28" t="s">
        <v>56</v>
      </c>
      <c r="M68" s="39" t="s">
        <v>59</v>
      </c>
      <c r="N68" s="39"/>
      <c r="O68" s="39"/>
      <c r="P68" s="40">
        <v>1635.23</v>
      </c>
      <c r="Q68" s="40"/>
    </row>
    <row r="69" spans="1:17" s="24" customFormat="1" ht="11.25" customHeight="1">
      <c r="A69" s="25">
        <v>8</v>
      </c>
      <c r="B69" s="26"/>
      <c r="C69" s="27">
        <v>1011010</v>
      </c>
      <c r="D69" s="21" t="s">
        <v>60</v>
      </c>
      <c r="E69" s="21"/>
      <c r="F69" s="21"/>
      <c r="G69" s="21"/>
      <c r="H69" s="21"/>
      <c r="I69" s="21"/>
      <c r="J69" s="21"/>
      <c r="K69" s="21"/>
      <c r="L69" s="28" t="s">
        <v>61</v>
      </c>
      <c r="M69" s="39" t="s">
        <v>57</v>
      </c>
      <c r="N69" s="39"/>
      <c r="O69" s="39"/>
      <c r="P69" s="40">
        <f>P45</f>
        <v>326727.55799999996</v>
      </c>
      <c r="Q69" s="40"/>
    </row>
    <row r="70" spans="1:17" s="24" customFormat="1" ht="11.25" customHeight="1">
      <c r="A70" s="36" t="s">
        <v>62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s="24" customFormat="1" ht="11.25" customHeight="1">
      <c r="A71" s="25">
        <v>1</v>
      </c>
      <c r="B71" s="26"/>
      <c r="C71" s="27">
        <v>1011010</v>
      </c>
      <c r="D71" s="21" t="s">
        <v>63</v>
      </c>
      <c r="E71" s="21"/>
      <c r="F71" s="21"/>
      <c r="G71" s="21"/>
      <c r="H71" s="21"/>
      <c r="I71" s="21"/>
      <c r="J71" s="21"/>
      <c r="K71" s="21"/>
      <c r="L71" s="28" t="s">
        <v>64</v>
      </c>
      <c r="M71" s="39" t="s">
        <v>57</v>
      </c>
      <c r="N71" s="39"/>
      <c r="O71" s="39"/>
      <c r="P71" s="40">
        <v>16374</v>
      </c>
      <c r="Q71" s="40"/>
    </row>
    <row r="72" spans="1:17" s="24" customFormat="1" ht="11.25" customHeight="1">
      <c r="A72" s="25">
        <v>2</v>
      </c>
      <c r="B72" s="26"/>
      <c r="C72" s="27">
        <v>1011010</v>
      </c>
      <c r="D72" s="21" t="s">
        <v>65</v>
      </c>
      <c r="E72" s="21"/>
      <c r="F72" s="21"/>
      <c r="G72" s="21"/>
      <c r="H72" s="21"/>
      <c r="I72" s="21"/>
      <c r="J72" s="21"/>
      <c r="K72" s="21"/>
      <c r="L72" s="28" t="s">
        <v>64</v>
      </c>
      <c r="M72" s="39" t="s">
        <v>57</v>
      </c>
      <c r="N72" s="39"/>
      <c r="O72" s="39"/>
      <c r="P72" s="40">
        <v>31603</v>
      </c>
      <c r="Q72" s="40"/>
    </row>
    <row r="73" spans="1:17" s="24" customFormat="1" ht="11.25" customHeight="1">
      <c r="A73" s="36" t="s">
        <v>66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s="24" customFormat="1" ht="11.25" customHeight="1">
      <c r="A74" s="25">
        <v>1</v>
      </c>
      <c r="B74" s="26"/>
      <c r="C74" s="27">
        <v>1011010</v>
      </c>
      <c r="D74" s="20" t="s">
        <v>28</v>
      </c>
      <c r="E74" s="21"/>
      <c r="F74" s="21"/>
      <c r="G74" s="21"/>
      <c r="H74" s="21"/>
      <c r="I74" s="21"/>
      <c r="J74" s="21"/>
      <c r="K74" s="21"/>
      <c r="L74" s="28" t="s">
        <v>67</v>
      </c>
      <c r="M74" s="39" t="s">
        <v>68</v>
      </c>
      <c r="N74" s="39"/>
      <c r="O74" s="39"/>
      <c r="P74" s="14">
        <f>P69/P71*1000</f>
        <v>19954.046537193106</v>
      </c>
      <c r="Q74" s="14"/>
    </row>
    <row r="75" spans="1:17" s="24" customFormat="1" ht="11.25" customHeight="1">
      <c r="A75" s="25">
        <v>2</v>
      </c>
      <c r="B75" s="26"/>
      <c r="C75" s="27">
        <v>1011010</v>
      </c>
      <c r="D75" s="21" t="s">
        <v>69</v>
      </c>
      <c r="E75" s="21"/>
      <c r="F75" s="21"/>
      <c r="G75" s="21"/>
      <c r="H75" s="21"/>
      <c r="I75" s="21"/>
      <c r="J75" s="21"/>
      <c r="K75" s="21"/>
      <c r="L75" s="29" t="s">
        <v>71</v>
      </c>
      <c r="M75" s="39" t="s">
        <v>68</v>
      </c>
      <c r="N75" s="39"/>
      <c r="O75" s="39"/>
      <c r="P75" s="40">
        <v>2543013</v>
      </c>
      <c r="Q75" s="40"/>
    </row>
    <row r="76" spans="1:17" s="24" customFormat="1" ht="11.25" customHeight="1">
      <c r="A76" s="36" t="s">
        <v>70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s="24" customFormat="1" ht="11.25" customHeight="1">
      <c r="A77" s="25">
        <v>1</v>
      </c>
      <c r="B77" s="26"/>
      <c r="C77" s="27">
        <v>1011010</v>
      </c>
      <c r="D77" s="20" t="s">
        <v>29</v>
      </c>
      <c r="E77" s="21"/>
      <c r="F77" s="21"/>
      <c r="G77" s="21"/>
      <c r="H77" s="21"/>
      <c r="I77" s="21"/>
      <c r="J77" s="21"/>
      <c r="K77" s="21"/>
      <c r="L77" s="28" t="s">
        <v>56</v>
      </c>
      <c r="M77" s="39" t="s">
        <v>68</v>
      </c>
      <c r="N77" s="39"/>
      <c r="O77" s="39"/>
      <c r="P77" s="40">
        <v>155</v>
      </c>
      <c r="Q77" s="40"/>
    </row>
    <row r="78" spans="1:17" s="24" customFormat="1" ht="11.25" customHeight="1">
      <c r="A78" s="25">
        <v>2</v>
      </c>
      <c r="B78" s="26"/>
      <c r="C78" s="27">
        <v>1011010</v>
      </c>
      <c r="D78" s="21" t="s">
        <v>72</v>
      </c>
      <c r="E78" s="21"/>
      <c r="F78" s="21"/>
      <c r="G78" s="21"/>
      <c r="H78" s="21"/>
      <c r="I78" s="21"/>
      <c r="J78" s="21"/>
      <c r="K78" s="21"/>
      <c r="L78" s="28" t="s">
        <v>73</v>
      </c>
      <c r="M78" s="39" t="s">
        <v>68</v>
      </c>
      <c r="N78" s="39"/>
      <c r="O78" s="39"/>
      <c r="P78" s="40">
        <v>52</v>
      </c>
      <c r="Q78" s="40"/>
    </row>
    <row r="79" spans="1:17" s="24" customFormat="1" ht="11.25" customHeight="1">
      <c r="A79" s="61">
        <v>2</v>
      </c>
      <c r="B79" s="61"/>
      <c r="C79" s="23"/>
      <c r="D79" s="42" t="s">
        <v>45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24" customFormat="1" ht="11.25" customHeight="1">
      <c r="A80" s="36" t="s">
        <v>54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s="24" customFormat="1" ht="11.25" customHeight="1">
      <c r="A81" s="25">
        <v>1</v>
      </c>
      <c r="B81" s="26"/>
      <c r="C81" s="27">
        <v>1011010</v>
      </c>
      <c r="D81" s="38" t="s">
        <v>74</v>
      </c>
      <c r="E81" s="38"/>
      <c r="F81" s="38"/>
      <c r="G81" s="38"/>
      <c r="H81" s="38"/>
      <c r="I81" s="38"/>
      <c r="J81" s="38"/>
      <c r="K81" s="38"/>
      <c r="L81" s="28" t="s">
        <v>61</v>
      </c>
      <c r="M81" s="39" t="s">
        <v>57</v>
      </c>
      <c r="N81" s="39"/>
      <c r="O81" s="39"/>
      <c r="P81" s="40">
        <f>P46</f>
        <v>2623.233</v>
      </c>
      <c r="Q81" s="40"/>
    </row>
    <row r="82" spans="1:17" s="24" customFormat="1" ht="11.25" customHeight="1">
      <c r="A82" s="36" t="s">
        <v>62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s="24" customFormat="1" ht="11.25" customHeight="1">
      <c r="A83" s="25">
        <v>1</v>
      </c>
      <c r="B83" s="26"/>
      <c r="C83" s="27">
        <v>1011010</v>
      </c>
      <c r="D83" s="38" t="s">
        <v>75</v>
      </c>
      <c r="E83" s="38"/>
      <c r="F83" s="38"/>
      <c r="G83" s="38"/>
      <c r="H83" s="38"/>
      <c r="I83" s="38"/>
      <c r="J83" s="38"/>
      <c r="K83" s="38"/>
      <c r="L83" s="28" t="s">
        <v>56</v>
      </c>
      <c r="M83" s="39" t="s">
        <v>57</v>
      </c>
      <c r="N83" s="39"/>
      <c r="O83" s="39"/>
      <c r="P83" s="40">
        <v>73</v>
      </c>
      <c r="Q83" s="40"/>
    </row>
    <row r="84" spans="1:17" s="24" customFormat="1" ht="11.25" customHeight="1">
      <c r="A84" s="36" t="s">
        <v>66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s="24" customFormat="1" ht="11.25" customHeight="1">
      <c r="A85" s="25">
        <v>1</v>
      </c>
      <c r="B85" s="26"/>
      <c r="C85" s="27">
        <v>1011010</v>
      </c>
      <c r="D85" s="38" t="s">
        <v>76</v>
      </c>
      <c r="E85" s="38"/>
      <c r="F85" s="38"/>
      <c r="G85" s="38"/>
      <c r="H85" s="38"/>
      <c r="I85" s="38"/>
      <c r="J85" s="38"/>
      <c r="K85" s="38"/>
      <c r="L85" s="28" t="s">
        <v>61</v>
      </c>
      <c r="M85" s="39" t="s">
        <v>68</v>
      </c>
      <c r="N85" s="39"/>
      <c r="O85" s="39"/>
      <c r="P85" s="40">
        <f>P81/P83</f>
        <v>35.934698630136985</v>
      </c>
      <c r="Q85" s="40"/>
    </row>
    <row r="86" spans="1:17" s="24" customFormat="1" ht="11.25" customHeight="1">
      <c r="A86" s="36" t="s">
        <v>70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s="24" customFormat="1" ht="11.25" customHeight="1">
      <c r="A87" s="25">
        <v>1</v>
      </c>
      <c r="B87" s="26"/>
      <c r="C87" s="27">
        <v>1011010</v>
      </c>
      <c r="D87" s="38" t="s">
        <v>77</v>
      </c>
      <c r="E87" s="38"/>
      <c r="F87" s="38"/>
      <c r="G87" s="38"/>
      <c r="H87" s="38"/>
      <c r="I87" s="38"/>
      <c r="J87" s="38"/>
      <c r="K87" s="38"/>
      <c r="L87" s="28" t="s">
        <v>73</v>
      </c>
      <c r="M87" s="39" t="s">
        <v>68</v>
      </c>
      <c r="N87" s="39"/>
      <c r="O87" s="39"/>
      <c r="P87" s="40">
        <v>-41.25</v>
      </c>
      <c r="Q87" s="40"/>
    </row>
    <row r="88" spans="1:17" s="24" customFormat="1" ht="11.25" customHeight="1">
      <c r="A88" s="25">
        <v>2</v>
      </c>
      <c r="B88" s="26"/>
      <c r="C88" s="27">
        <v>1011010</v>
      </c>
      <c r="D88" s="38" t="s">
        <v>78</v>
      </c>
      <c r="E88" s="38"/>
      <c r="F88" s="38"/>
      <c r="G88" s="38"/>
      <c r="H88" s="38"/>
      <c r="I88" s="38"/>
      <c r="J88" s="38"/>
      <c r="K88" s="38"/>
      <c r="L88" s="28" t="s">
        <v>73</v>
      </c>
      <c r="M88" s="39" t="s">
        <v>68</v>
      </c>
      <c r="N88" s="39"/>
      <c r="O88" s="39"/>
      <c r="P88" s="40">
        <v>100.34</v>
      </c>
      <c r="Q88" s="40"/>
    </row>
    <row r="89" spans="1:17" s="24" customFormat="1" ht="11.25" customHeight="1">
      <c r="A89" s="61">
        <v>3</v>
      </c>
      <c r="B89" s="61"/>
      <c r="C89" s="23"/>
      <c r="D89" s="33" t="s">
        <v>107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24" customFormat="1" ht="11.25" customHeight="1">
      <c r="A90" s="36" t="s">
        <v>54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s="24" customFormat="1" ht="11.25" customHeight="1">
      <c r="A91" s="25">
        <v>1</v>
      </c>
      <c r="B91" s="26"/>
      <c r="C91" s="27">
        <v>1011010</v>
      </c>
      <c r="D91" s="38" t="s">
        <v>60</v>
      </c>
      <c r="E91" s="38"/>
      <c r="F91" s="38"/>
      <c r="G91" s="38"/>
      <c r="H91" s="38"/>
      <c r="I91" s="38"/>
      <c r="J91" s="38"/>
      <c r="K91" s="38"/>
      <c r="L91" s="28" t="s">
        <v>61</v>
      </c>
      <c r="M91" s="39" t="s">
        <v>57</v>
      </c>
      <c r="N91" s="39"/>
      <c r="O91" s="39"/>
      <c r="P91" s="40">
        <f>P47</f>
        <v>21745.79</v>
      </c>
      <c r="Q91" s="40"/>
    </row>
    <row r="92" spans="1:17" s="24" customFormat="1" ht="11.25" customHeight="1">
      <c r="A92" s="25">
        <v>2</v>
      </c>
      <c r="B92" s="26"/>
      <c r="C92" s="27">
        <v>1011010</v>
      </c>
      <c r="D92" s="38" t="s">
        <v>79</v>
      </c>
      <c r="E92" s="38"/>
      <c r="F92" s="38"/>
      <c r="G92" s="38"/>
      <c r="H92" s="38"/>
      <c r="I92" s="38"/>
      <c r="J92" s="38"/>
      <c r="K92" s="38"/>
      <c r="L92" s="28" t="s">
        <v>56</v>
      </c>
      <c r="M92" s="39" t="s">
        <v>57</v>
      </c>
      <c r="N92" s="39"/>
      <c r="O92" s="39"/>
      <c r="P92" s="40">
        <v>34</v>
      </c>
      <c r="Q92" s="40"/>
    </row>
    <row r="93" spans="1:17" s="24" customFormat="1" ht="11.25" customHeight="1">
      <c r="A93" s="36" t="s">
        <v>62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s="24" customFormat="1" ht="11.25" customHeight="1">
      <c r="A94" s="25">
        <v>1</v>
      </c>
      <c r="B94" s="26"/>
      <c r="C94" s="27">
        <v>1011010</v>
      </c>
      <c r="D94" s="38" t="s">
        <v>80</v>
      </c>
      <c r="E94" s="38"/>
      <c r="F94" s="38"/>
      <c r="G94" s="38"/>
      <c r="H94" s="38"/>
      <c r="I94" s="38"/>
      <c r="J94" s="38"/>
      <c r="K94" s="38"/>
      <c r="L94" s="28" t="s">
        <v>56</v>
      </c>
      <c r="M94" s="39" t="s">
        <v>57</v>
      </c>
      <c r="N94" s="39"/>
      <c r="O94" s="39"/>
      <c r="P94" s="40">
        <v>21</v>
      </c>
      <c r="Q94" s="40"/>
    </row>
    <row r="95" spans="1:17" s="24" customFormat="1" ht="11.25" customHeight="1">
      <c r="A95" s="36" t="s">
        <v>66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s="24" customFormat="1" ht="11.25" customHeight="1">
      <c r="A96" s="25">
        <v>1</v>
      </c>
      <c r="B96" s="26"/>
      <c r="C96" s="27">
        <v>1011010</v>
      </c>
      <c r="D96" s="38" t="s">
        <v>81</v>
      </c>
      <c r="E96" s="38"/>
      <c r="F96" s="38"/>
      <c r="G96" s="38"/>
      <c r="H96" s="38"/>
      <c r="I96" s="38"/>
      <c r="J96" s="38"/>
      <c r="K96" s="38"/>
      <c r="L96" s="28" t="s">
        <v>61</v>
      </c>
      <c r="M96" s="39" t="s">
        <v>68</v>
      </c>
      <c r="N96" s="39"/>
      <c r="O96" s="39"/>
      <c r="P96" s="40">
        <f>P91/P94</f>
        <v>1035.5138095238096</v>
      </c>
      <c r="Q96" s="40"/>
    </row>
    <row r="97" spans="1:17" s="24" customFormat="1" ht="11.25" customHeight="1">
      <c r="A97" s="36" t="s">
        <v>70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s="24" customFormat="1" ht="11.25" customHeight="1">
      <c r="A98" s="25">
        <v>1</v>
      </c>
      <c r="B98" s="26"/>
      <c r="C98" s="27">
        <v>1011010</v>
      </c>
      <c r="D98" s="38" t="s">
        <v>82</v>
      </c>
      <c r="E98" s="38"/>
      <c r="F98" s="38"/>
      <c r="G98" s="38"/>
      <c r="H98" s="38"/>
      <c r="I98" s="38"/>
      <c r="J98" s="38"/>
      <c r="K98" s="38"/>
      <c r="L98" s="28" t="s">
        <v>73</v>
      </c>
      <c r="M98" s="39" t="s">
        <v>68</v>
      </c>
      <c r="N98" s="39"/>
      <c r="O98" s="39"/>
      <c r="P98" s="40">
        <v>61.76</v>
      </c>
      <c r="Q98" s="40"/>
    </row>
    <row r="99" spans="1:17" s="24" customFormat="1" ht="11.25" customHeight="1">
      <c r="A99" s="61">
        <v>4</v>
      </c>
      <c r="B99" s="61"/>
      <c r="C99" s="23"/>
      <c r="D99" s="42" t="s">
        <v>106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24" customFormat="1" ht="11.25" customHeight="1">
      <c r="A100" s="36" t="s">
        <v>54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s="24" customFormat="1" ht="11.25" customHeight="1">
      <c r="A101" s="25">
        <v>1</v>
      </c>
      <c r="B101" s="26"/>
      <c r="C101" s="27">
        <v>1011010</v>
      </c>
      <c r="D101" s="38" t="s">
        <v>83</v>
      </c>
      <c r="E101" s="38"/>
      <c r="F101" s="38"/>
      <c r="G101" s="38"/>
      <c r="H101" s="38"/>
      <c r="I101" s="38"/>
      <c r="J101" s="38"/>
      <c r="K101" s="38"/>
      <c r="L101" s="28" t="s">
        <v>61</v>
      </c>
      <c r="M101" s="39" t="s">
        <v>57</v>
      </c>
      <c r="N101" s="39"/>
      <c r="O101" s="39"/>
      <c r="P101" s="40">
        <f>P48</f>
        <v>1256.739</v>
      </c>
      <c r="Q101" s="40"/>
    </row>
    <row r="102" spans="1:17" s="24" customFormat="1" ht="11.25" customHeight="1">
      <c r="A102" s="36" t="s">
        <v>62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s="24" customFormat="1" ht="11.25" customHeight="1">
      <c r="A103" s="25">
        <v>1</v>
      </c>
      <c r="B103" s="26"/>
      <c r="C103" s="27">
        <v>1011010</v>
      </c>
      <c r="D103" s="38" t="s">
        <v>84</v>
      </c>
      <c r="E103" s="38"/>
      <c r="F103" s="38"/>
      <c r="G103" s="38"/>
      <c r="H103" s="38"/>
      <c r="I103" s="38"/>
      <c r="J103" s="38"/>
      <c r="K103" s="38"/>
      <c r="L103" s="28" t="s">
        <v>56</v>
      </c>
      <c r="M103" s="39" t="s">
        <v>57</v>
      </c>
      <c r="N103" s="39"/>
      <c r="O103" s="39"/>
      <c r="P103" s="40">
        <v>80</v>
      </c>
      <c r="Q103" s="40"/>
    </row>
    <row r="104" spans="1:17" s="24" customFormat="1" ht="11.25" customHeight="1">
      <c r="A104" s="36" t="s">
        <v>66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s="24" customFormat="1" ht="11.25" customHeight="1">
      <c r="A105" s="25">
        <v>1</v>
      </c>
      <c r="B105" s="26"/>
      <c r="C105" s="27">
        <v>1011010</v>
      </c>
      <c r="D105" s="38" t="s">
        <v>85</v>
      </c>
      <c r="E105" s="38"/>
      <c r="F105" s="38"/>
      <c r="G105" s="38"/>
      <c r="H105" s="38"/>
      <c r="I105" s="38"/>
      <c r="J105" s="38"/>
      <c r="K105" s="38"/>
      <c r="L105" s="28" t="s">
        <v>61</v>
      </c>
      <c r="M105" s="39" t="s">
        <v>68</v>
      </c>
      <c r="N105" s="39"/>
      <c r="O105" s="39"/>
      <c r="P105" s="40">
        <f>P101/P103</f>
        <v>15.7092375</v>
      </c>
      <c r="Q105" s="40"/>
    </row>
    <row r="106" spans="1:17" s="24" customFormat="1" ht="11.25" customHeight="1" hidden="1">
      <c r="A106" s="36" t="s">
        <v>70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s="24" customFormat="1" ht="21.75" customHeight="1" hidden="1">
      <c r="A107" s="25">
        <v>1</v>
      </c>
      <c r="B107" s="26"/>
      <c r="C107" s="27">
        <v>1011010</v>
      </c>
      <c r="D107" s="37" t="s">
        <v>108</v>
      </c>
      <c r="E107" s="38"/>
      <c r="F107" s="38"/>
      <c r="G107" s="38"/>
      <c r="H107" s="38"/>
      <c r="I107" s="38"/>
      <c r="J107" s="38"/>
      <c r="K107" s="38"/>
      <c r="L107" s="28" t="s">
        <v>61</v>
      </c>
      <c r="M107" s="39" t="s">
        <v>68</v>
      </c>
      <c r="N107" s="39"/>
      <c r="O107" s="39"/>
      <c r="P107" s="40" t="s">
        <v>109</v>
      </c>
      <c r="Q107" s="40"/>
    </row>
    <row r="108" ht="11.25">
      <c r="D108" s="30"/>
    </row>
    <row r="110" spans="1:17" ht="11.25" customHeight="1">
      <c r="A110" s="1" t="s">
        <v>86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" t="s">
        <v>39</v>
      </c>
    </row>
    <row r="112" spans="1:17" ht="21.75" customHeight="1">
      <c r="A112" s="55" t="s">
        <v>87</v>
      </c>
      <c r="B112" s="55"/>
      <c r="C112" s="48" t="s">
        <v>88</v>
      </c>
      <c r="D112" s="48"/>
      <c r="E112" s="48"/>
      <c r="F112" s="58" t="s">
        <v>35</v>
      </c>
      <c r="G112" s="60" t="s">
        <v>89</v>
      </c>
      <c r="H112" s="60"/>
      <c r="I112" s="60"/>
      <c r="J112" s="47" t="s">
        <v>90</v>
      </c>
      <c r="K112" s="47"/>
      <c r="L112" s="47"/>
      <c r="M112" s="48" t="s">
        <v>91</v>
      </c>
      <c r="N112" s="48"/>
      <c r="O112" s="48"/>
      <c r="P112" s="49" t="s">
        <v>92</v>
      </c>
      <c r="Q112" s="49"/>
    </row>
    <row r="113" spans="1:17" ht="21.75" customHeight="1">
      <c r="A113" s="56"/>
      <c r="B113" s="57"/>
      <c r="C113" s="50"/>
      <c r="D113" s="57"/>
      <c r="E113" s="57"/>
      <c r="F113" s="59"/>
      <c r="G113" s="31" t="s">
        <v>41</v>
      </c>
      <c r="H113" s="31" t="s">
        <v>42</v>
      </c>
      <c r="I113" s="32" t="s">
        <v>43</v>
      </c>
      <c r="J113" s="31" t="s">
        <v>41</v>
      </c>
      <c r="K113" s="31" t="s">
        <v>42</v>
      </c>
      <c r="L113" s="32" t="s">
        <v>43</v>
      </c>
      <c r="M113" s="31" t="s">
        <v>41</v>
      </c>
      <c r="N113" s="31" t="s">
        <v>42</v>
      </c>
      <c r="O113" s="32" t="s">
        <v>43</v>
      </c>
      <c r="P113" s="50"/>
      <c r="Q113" s="51"/>
    </row>
    <row r="114" spans="1:17" ht="11.25" customHeight="1">
      <c r="A114" s="52">
        <v>1</v>
      </c>
      <c r="B114" s="52"/>
      <c r="C114" s="53">
        <v>2</v>
      </c>
      <c r="D114" s="53"/>
      <c r="E114" s="53"/>
      <c r="F114" s="15">
        <v>3</v>
      </c>
      <c r="G114" s="15">
        <v>4</v>
      </c>
      <c r="H114" s="15">
        <v>5</v>
      </c>
      <c r="I114" s="15">
        <v>6</v>
      </c>
      <c r="J114" s="15">
        <v>7</v>
      </c>
      <c r="K114" s="15">
        <v>8</v>
      </c>
      <c r="L114" s="15">
        <v>9</v>
      </c>
      <c r="M114" s="15">
        <v>10</v>
      </c>
      <c r="N114" s="15">
        <v>11</v>
      </c>
      <c r="O114" s="22">
        <v>12</v>
      </c>
      <c r="P114" s="54">
        <v>13</v>
      </c>
      <c r="Q114" s="54"/>
    </row>
    <row r="115" spans="1:17" ht="11.25" customHeight="1">
      <c r="A115" s="41" t="s">
        <v>93</v>
      </c>
      <c r="B115" s="41"/>
      <c r="C115" s="41"/>
      <c r="D115" s="41"/>
      <c r="E115" s="41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42"/>
      <c r="Q115" s="42"/>
    </row>
    <row r="117" spans="1:17" ht="11.25" customHeight="1">
      <c r="A117" s="4" t="s">
        <v>94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1.25" customHeight="1">
      <c r="A118" s="4" t="s">
        <v>95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1.25" customHeight="1">
      <c r="A119" s="4" t="s">
        <v>96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1" spans="1:17" ht="24.75" customHeight="1">
      <c r="A121" s="7"/>
      <c r="B121" s="43" t="s">
        <v>97</v>
      </c>
      <c r="C121" s="43"/>
      <c r="D121" s="43"/>
      <c r="E121" s="43"/>
      <c r="F121" s="7"/>
      <c r="G121" s="34"/>
      <c r="H121" s="7"/>
      <c r="I121" s="7"/>
      <c r="J121" s="7"/>
      <c r="K121" s="7"/>
      <c r="L121" s="7"/>
      <c r="M121" s="7"/>
      <c r="N121" s="44"/>
      <c r="O121" s="44"/>
      <c r="P121" s="7"/>
      <c r="Q121" s="7"/>
    </row>
    <row r="122" spans="1:17" ht="11.25" customHeight="1">
      <c r="A122" s="7"/>
      <c r="B122" s="7"/>
      <c r="C122" s="7"/>
      <c r="D122" s="7"/>
      <c r="E122" s="7"/>
      <c r="F122" s="7"/>
      <c r="G122" s="45" t="s">
        <v>98</v>
      </c>
      <c r="H122" s="45"/>
      <c r="I122" s="45"/>
      <c r="J122" s="7"/>
      <c r="K122" s="7"/>
      <c r="L122" s="7"/>
      <c r="M122" s="8"/>
      <c r="N122" s="8" t="s">
        <v>99</v>
      </c>
      <c r="O122" s="8"/>
      <c r="P122" s="7"/>
      <c r="Q122" s="7"/>
    </row>
    <row r="123" spans="1:17" ht="12.75" customHeight="1">
      <c r="A123" s="7"/>
      <c r="B123" s="35" t="s">
        <v>100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5" spans="1:17" ht="36.75" customHeight="1">
      <c r="A125" s="7"/>
      <c r="B125" s="43" t="s">
        <v>101</v>
      </c>
      <c r="C125" s="43"/>
      <c r="D125" s="43"/>
      <c r="E125" s="43"/>
      <c r="F125" s="7"/>
      <c r="G125" s="34"/>
      <c r="H125" s="7"/>
      <c r="I125" s="7"/>
      <c r="J125" s="7"/>
      <c r="K125" s="7"/>
      <c r="L125" s="7"/>
      <c r="M125" s="7"/>
      <c r="N125" s="46" t="s">
        <v>102</v>
      </c>
      <c r="O125" s="46"/>
      <c r="P125" s="7"/>
      <c r="Q125" s="7"/>
    </row>
    <row r="126" spans="1:17" ht="11.25" customHeight="1">
      <c r="A126" s="7"/>
      <c r="B126" s="7"/>
      <c r="C126" s="7"/>
      <c r="D126" s="7"/>
      <c r="E126" s="7"/>
      <c r="F126" s="7"/>
      <c r="G126" s="45" t="s">
        <v>98</v>
      </c>
      <c r="H126" s="45"/>
      <c r="I126" s="45"/>
      <c r="J126" s="7"/>
      <c r="K126" s="7"/>
      <c r="L126" s="7"/>
      <c r="M126" s="8"/>
      <c r="N126" s="8" t="s">
        <v>99</v>
      </c>
      <c r="O126" s="8"/>
      <c r="P126" s="7"/>
      <c r="Q126" s="7"/>
    </row>
  </sheetData>
  <sheetProtection/>
  <mergeCells count="210">
    <mergeCell ref="M6:Q6"/>
    <mergeCell ref="M7:Q7"/>
    <mergeCell ref="M9:Q9"/>
    <mergeCell ref="M10:Q10"/>
    <mergeCell ref="B19:C19"/>
    <mergeCell ref="E19:Q19"/>
    <mergeCell ref="B21:C21"/>
    <mergeCell ref="E21:Q21"/>
    <mergeCell ref="A13:Q13"/>
    <mergeCell ref="A14:Q14"/>
    <mergeCell ref="B18:C18"/>
    <mergeCell ref="E18:Q18"/>
    <mergeCell ref="B25:C25"/>
    <mergeCell ref="H25:Q25"/>
    <mergeCell ref="B27:Q27"/>
    <mergeCell ref="B29:Q29"/>
    <mergeCell ref="B22:C22"/>
    <mergeCell ref="E22:Q22"/>
    <mergeCell ref="B24:C24"/>
    <mergeCell ref="E24:F24"/>
    <mergeCell ref="H24:Q24"/>
    <mergeCell ref="N42:O43"/>
    <mergeCell ref="P42:Q43"/>
    <mergeCell ref="P44:Q44"/>
    <mergeCell ref="B31:Q31"/>
    <mergeCell ref="B35:Q35"/>
    <mergeCell ref="B36:Q36"/>
    <mergeCell ref="A39:B39"/>
    <mergeCell ref="E39:Q39"/>
    <mergeCell ref="A42:B43"/>
    <mergeCell ref="C42:C43"/>
    <mergeCell ref="P45:Q45"/>
    <mergeCell ref="A44:B44"/>
    <mergeCell ref="E44:K44"/>
    <mergeCell ref="L44:M44"/>
    <mergeCell ref="N44:O44"/>
    <mergeCell ref="D42:D43"/>
    <mergeCell ref="E42:K43"/>
    <mergeCell ref="L42:M43"/>
    <mergeCell ref="P46:Q46"/>
    <mergeCell ref="A45:B45"/>
    <mergeCell ref="E45:K45"/>
    <mergeCell ref="L45:M45"/>
    <mergeCell ref="N45:O45"/>
    <mergeCell ref="A46:B46"/>
    <mergeCell ref="E46:K46"/>
    <mergeCell ref="L46:M46"/>
    <mergeCell ref="N46:O46"/>
    <mergeCell ref="P47:Q47"/>
    <mergeCell ref="A48:B48"/>
    <mergeCell ref="E48:K48"/>
    <mergeCell ref="L48:M48"/>
    <mergeCell ref="N48:O48"/>
    <mergeCell ref="P48:Q48"/>
    <mergeCell ref="A47:B47"/>
    <mergeCell ref="E47:K47"/>
    <mergeCell ref="L47:M47"/>
    <mergeCell ref="N47:O47"/>
    <mergeCell ref="A52:J52"/>
    <mergeCell ref="L52:M52"/>
    <mergeCell ref="N52:O52"/>
    <mergeCell ref="P52:Q52"/>
    <mergeCell ref="A49:K49"/>
    <mergeCell ref="L49:M49"/>
    <mergeCell ref="N49:O49"/>
    <mergeCell ref="P49:Q49"/>
    <mergeCell ref="A54:K54"/>
    <mergeCell ref="L54:M54"/>
    <mergeCell ref="N54:O54"/>
    <mergeCell ref="P54:Q54"/>
    <mergeCell ref="A53:J53"/>
    <mergeCell ref="L53:M53"/>
    <mergeCell ref="N53:O53"/>
    <mergeCell ref="P53:Q53"/>
    <mergeCell ref="M57:O58"/>
    <mergeCell ref="P57:Q58"/>
    <mergeCell ref="A59:B59"/>
    <mergeCell ref="D59:K59"/>
    <mergeCell ref="M59:O59"/>
    <mergeCell ref="P59:Q59"/>
    <mergeCell ref="A57:B58"/>
    <mergeCell ref="C57:C58"/>
    <mergeCell ref="D57:K58"/>
    <mergeCell ref="L57:L58"/>
    <mergeCell ref="A60:B60"/>
    <mergeCell ref="D60:Q60"/>
    <mergeCell ref="A61:Q61"/>
    <mergeCell ref="D62:K62"/>
    <mergeCell ref="M62:O62"/>
    <mergeCell ref="P62:Q62"/>
    <mergeCell ref="D63:K63"/>
    <mergeCell ref="M63:O63"/>
    <mergeCell ref="P63:Q63"/>
    <mergeCell ref="D64:K64"/>
    <mergeCell ref="M64:O64"/>
    <mergeCell ref="P64:Q64"/>
    <mergeCell ref="D65:K65"/>
    <mergeCell ref="M65:O65"/>
    <mergeCell ref="P65:Q65"/>
    <mergeCell ref="D66:K66"/>
    <mergeCell ref="M66:O66"/>
    <mergeCell ref="P66:Q66"/>
    <mergeCell ref="D69:K69"/>
    <mergeCell ref="M69:O69"/>
    <mergeCell ref="P69:Q69"/>
    <mergeCell ref="A70:Q70"/>
    <mergeCell ref="D67:K67"/>
    <mergeCell ref="M67:O67"/>
    <mergeCell ref="P67:Q67"/>
    <mergeCell ref="D68:K68"/>
    <mergeCell ref="M68:O68"/>
    <mergeCell ref="P68:Q68"/>
    <mergeCell ref="D71:K71"/>
    <mergeCell ref="M71:O71"/>
    <mergeCell ref="P71:Q71"/>
    <mergeCell ref="D72:K72"/>
    <mergeCell ref="M72:O72"/>
    <mergeCell ref="P72:Q72"/>
    <mergeCell ref="D75:K75"/>
    <mergeCell ref="M75:O75"/>
    <mergeCell ref="P75:Q75"/>
    <mergeCell ref="A76:Q76"/>
    <mergeCell ref="A73:Q73"/>
    <mergeCell ref="D74:K74"/>
    <mergeCell ref="M74:O74"/>
    <mergeCell ref="P74:Q74"/>
    <mergeCell ref="D77:K77"/>
    <mergeCell ref="M77:O77"/>
    <mergeCell ref="P77:Q77"/>
    <mergeCell ref="D78:K78"/>
    <mergeCell ref="M78:O78"/>
    <mergeCell ref="P78:Q78"/>
    <mergeCell ref="A79:B79"/>
    <mergeCell ref="D79:Q79"/>
    <mergeCell ref="A80:Q80"/>
    <mergeCell ref="D81:K81"/>
    <mergeCell ref="M81:O81"/>
    <mergeCell ref="P81:Q81"/>
    <mergeCell ref="A84:Q84"/>
    <mergeCell ref="D85:K85"/>
    <mergeCell ref="M85:O85"/>
    <mergeCell ref="P85:Q85"/>
    <mergeCell ref="A82:Q82"/>
    <mergeCell ref="D83:K83"/>
    <mergeCell ref="M83:O83"/>
    <mergeCell ref="P83:Q83"/>
    <mergeCell ref="D88:K88"/>
    <mergeCell ref="M88:O88"/>
    <mergeCell ref="P88:Q88"/>
    <mergeCell ref="A89:B89"/>
    <mergeCell ref="D89:Q89"/>
    <mergeCell ref="A86:Q86"/>
    <mergeCell ref="D87:K87"/>
    <mergeCell ref="M87:O87"/>
    <mergeCell ref="P87:Q87"/>
    <mergeCell ref="D92:K92"/>
    <mergeCell ref="M92:O92"/>
    <mergeCell ref="P92:Q92"/>
    <mergeCell ref="A93:Q93"/>
    <mergeCell ref="A90:Q90"/>
    <mergeCell ref="D91:K91"/>
    <mergeCell ref="M91:O91"/>
    <mergeCell ref="P91:Q91"/>
    <mergeCell ref="D96:K96"/>
    <mergeCell ref="M96:O96"/>
    <mergeCell ref="P96:Q96"/>
    <mergeCell ref="A97:Q97"/>
    <mergeCell ref="D94:K94"/>
    <mergeCell ref="M94:O94"/>
    <mergeCell ref="P94:Q94"/>
    <mergeCell ref="A95:Q95"/>
    <mergeCell ref="A100:Q100"/>
    <mergeCell ref="D101:K101"/>
    <mergeCell ref="M101:O101"/>
    <mergeCell ref="P101:Q101"/>
    <mergeCell ref="D98:K98"/>
    <mergeCell ref="M98:O98"/>
    <mergeCell ref="P98:Q98"/>
    <mergeCell ref="A99:B99"/>
    <mergeCell ref="D99:Q99"/>
    <mergeCell ref="A104:Q104"/>
    <mergeCell ref="D105:K105"/>
    <mergeCell ref="M105:O105"/>
    <mergeCell ref="P105:Q105"/>
    <mergeCell ref="A102:Q102"/>
    <mergeCell ref="D103:K103"/>
    <mergeCell ref="M103:O103"/>
    <mergeCell ref="P103:Q103"/>
    <mergeCell ref="J112:L112"/>
    <mergeCell ref="M112:O112"/>
    <mergeCell ref="P112:Q113"/>
    <mergeCell ref="A114:B114"/>
    <mergeCell ref="C114:E114"/>
    <mergeCell ref="P114:Q114"/>
    <mergeCell ref="A112:B113"/>
    <mergeCell ref="C112:E113"/>
    <mergeCell ref="F112:F113"/>
    <mergeCell ref="G112:I112"/>
    <mergeCell ref="G122:I122"/>
    <mergeCell ref="B125:E125"/>
    <mergeCell ref="N125:O125"/>
    <mergeCell ref="G126:I126"/>
    <mergeCell ref="A115:E115"/>
    <mergeCell ref="P115:Q115"/>
    <mergeCell ref="B121:E121"/>
    <mergeCell ref="N121:O121"/>
    <mergeCell ref="A106:Q106"/>
    <mergeCell ref="D107:K107"/>
    <mergeCell ref="M107:O107"/>
    <mergeCell ref="P107:Q10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2017-12-18T14:46:21Z</cp:lastPrinted>
  <dcterms:created xsi:type="dcterms:W3CDTF">2017-12-05T11:42:06Z</dcterms:created>
  <dcterms:modified xsi:type="dcterms:W3CDTF">2017-12-26T09:20:49Z</dcterms:modified>
  <cp:category/>
  <cp:version/>
  <cp:contentType/>
  <cp:contentStatus/>
  <cp:revision>1</cp:revision>
</cp:coreProperties>
</file>