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tabRatio="713" activeTab="0"/>
  </bookViews>
  <sheets>
    <sheet name="4 квартал" sheetId="1" r:id="rId1"/>
    <sheet name="Лист1" sheetId="2" state="hidden" r:id="rId2"/>
  </sheets>
  <definedNames>
    <definedName name="_Hlk509586157" localSheetId="0">'4 квартал'!#REF!</definedName>
    <definedName name="_Hlk517357755" localSheetId="0">'4 квартал'!#REF!</definedName>
  </definedNames>
  <calcPr fullCalcOnLoad="1"/>
</workbook>
</file>

<file path=xl/sharedStrings.xml><?xml version="1.0" encoding="utf-8"?>
<sst xmlns="http://schemas.openxmlformats.org/spreadsheetml/2006/main" count="357" uniqueCount="169">
  <si>
    <t xml:space="preserve">Інформація про перевірку </t>
  </si>
  <si>
    <t xml:space="preserve">   № п/п</t>
  </si>
  <si>
    <t>Припис</t>
  </si>
  <si>
    <t>Дата складання припису</t>
  </si>
  <si>
    <t xml:space="preserve">Назва об’єкта та  місце його розташування </t>
  </si>
  <si>
    <t>Строк усунення порушення
(число, місяць, рік)</t>
  </si>
  <si>
    <t>Вид перевірки (планова/
позапланова)</t>
  </si>
  <si>
    <t>Протокол</t>
  </si>
  <si>
    <t>Дата складання протоколу</t>
  </si>
  <si>
    <t>Вид протоколу  
(про адміністративне правопорушення/
про правопорушення у сфері містобудівної діяльності)</t>
  </si>
  <si>
    <t>Стаття згідно з якою порушник притягується до відповідальності</t>
  </si>
  <si>
    <t>Постанова</t>
  </si>
  <si>
    <t xml:space="preserve"> #</t>
  </si>
  <si>
    <t>№, дата Постанови</t>
  </si>
  <si>
    <t xml:space="preserve"> Дата складання акту</t>
  </si>
  <si>
    <t>Сума, грн.</t>
  </si>
  <si>
    <t>Стан виконання, (сплачено/ знаходиться в ДВС/ оскаржено у суді)</t>
  </si>
  <si>
    <t>##</t>
  </si>
  <si>
    <t>Стан виконання (сплачено/ знаходиться в ДВС/ оскаржено у суді)</t>
  </si>
  <si>
    <t>Примітка</t>
  </si>
  <si>
    <t xml:space="preserve"> </t>
  </si>
  <si>
    <r>
      <t>Найменування суб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Times New Roman"/>
        <family val="1"/>
      </rPr>
      <t>єкта містобудування                                      (ЮО, ФОП,                                    фізична особа - П.І.Б)</t>
    </r>
  </si>
  <si>
    <t>Вид припису 
(про усунення/про зупинення)</t>
  </si>
  <si>
    <t>Відмітка про виконання припису
(виконано/
невиконано)</t>
  </si>
  <si>
    <t xml:space="preserve">Документ, що підтверджує виконання припису                  (акт  позапланової перевірки із зазначенням дати,  службова записка із зазначенням її реквізитів) </t>
  </si>
  <si>
    <t>позапланова</t>
  </si>
  <si>
    <t>про усунення</t>
  </si>
  <si>
    <t>про адміністративне правопорушення</t>
  </si>
  <si>
    <t>Розмір штрафу, грн.</t>
  </si>
  <si>
    <t>№ Постанови</t>
  </si>
  <si>
    <t>Дата Постанови</t>
  </si>
  <si>
    <t>Управління державного архітектурно-будівельного контролю Миколаївської міської ради</t>
  </si>
  <si>
    <t>про зупинення, про усунення</t>
  </si>
  <si>
    <t>Начальник Управління ДАБК ММР                                                                   Олена ТУОВА</t>
  </si>
  <si>
    <t>Дані про здійснення державного архітектурно-будівельного контролю, у тому числі про плани перевірок та складені документи (акти, приписи, протоколи, постанови) за 2 квартал 2022 року</t>
  </si>
  <si>
    <t>ТОВ "СТО ГІПАНІС</t>
  </si>
  <si>
    <t>Виконання будівельних робіт за адресою: м. Миколаїв,                      пр. Миру, 14</t>
  </si>
  <si>
    <t>Виконання будівельних робіт за адресою: м. Миколаїв,                      пр. Героїв України, 4, кім. 506</t>
  </si>
  <si>
    <t>Реконструкція квартири № 1 по вул. Велика Морська, 37 в м. Миколаєві</t>
  </si>
  <si>
    <t>Виконання будівельних робіт за адресою: вул. Мала Морська,15/2</t>
  </si>
  <si>
    <t>Виконання будівельних робіт за адресою: вул. Мала Морська,56</t>
  </si>
  <si>
    <t>Реконструкція квартири № 1 за адресою: м. Миколаїв,                          вул. Біла, 32</t>
  </si>
  <si>
    <t>Виконання будівельних робіт за адресою: пров. Прорізний, 11</t>
  </si>
  <si>
    <t>Виконання будівельних робіт за адресою: СТ "Бугський" земельна ділянка № 595</t>
  </si>
  <si>
    <t>Капітальний ремонт спорткомплексу "Зоря" за адресою: вул. Театральна, 10 у м. Миколаєві</t>
  </si>
  <si>
    <t>УКБ ММР; ТОВ "АС-СІТІ-БУД"; ТОВ "АВТОГРАФ-Н"</t>
  </si>
  <si>
    <t>ТОВ "ГЕФЕСТ МИКОЛАЇВ ТРЕЙД"</t>
  </si>
  <si>
    <t>Виконання будівельних робіт за адресою: м. Миколаїв,                         вул. 9 Поздовжня, 39</t>
  </si>
  <si>
    <t>Виконання будівельних робіт за адресою: м. Миколаїв, вул.Спаська, 70, кв.7а</t>
  </si>
  <si>
    <t>ТОВ "УКР-СКАД"</t>
  </si>
  <si>
    <t>Виконання будівельних робіт за адресою: м. Миколаїв, пр.Миру, 36/15</t>
  </si>
  <si>
    <t>Виконання будівельних робіт за адресою: пр. Героїв України, 4 кім. № 708, 708-а</t>
  </si>
  <si>
    <t>Реконструкція нежитлових приміщень – офісу та квартири № 35 під непродовольчий магазин по пр. Миру, 11 у м. Миколаєві</t>
  </si>
  <si>
    <t>від 21.02.2022             № 11 та № 11/1</t>
  </si>
  <si>
    <t>22.02.2022 № 12</t>
  </si>
  <si>
    <t>про усунення порушень</t>
  </si>
  <si>
    <t>про зупинення,                 про усунення</t>
  </si>
  <si>
    <t>службова на скасування повідомлення</t>
  </si>
  <si>
    <t>про адмінистративне правопорушення</t>
  </si>
  <si>
    <t>27.01.2022                                                                                                                                                       27.01.2022</t>
  </si>
  <si>
    <t>22.02.2022 22.02.2022</t>
  </si>
  <si>
    <t>про адмінистративне правопорушення про правопорушення у сфері містобудівної діяльності</t>
  </si>
  <si>
    <t xml:space="preserve">про адмінистративне правопорушення </t>
  </si>
  <si>
    <t xml:space="preserve"> про правопорушення у сфері містобудівної діяльності, про адмінистративне правопорушення</t>
  </si>
  <si>
    <t xml:space="preserve">про адмінистративне правопорушення  </t>
  </si>
  <si>
    <t xml:space="preserve">про правопорушення у сфері містобудівної діяльності                        </t>
  </si>
  <si>
    <t>ТОВ "Литком"</t>
  </si>
  <si>
    <t>ПП "ВЕГА-ГРУП"</t>
  </si>
  <si>
    <t>про зупинення та       про усунення</t>
  </si>
  <si>
    <t>про адміністративну відповідальність</t>
  </si>
  <si>
    <t xml:space="preserve">від 03.02.2022 </t>
  </si>
  <si>
    <t>від 14.02.2022</t>
  </si>
  <si>
    <t xml:space="preserve">від 11.02.2022 </t>
  </si>
  <si>
    <t xml:space="preserve">від 22.02.2022 </t>
  </si>
  <si>
    <t xml:space="preserve">про правопорушення у сфері містобудівної діяльності,                про адміністративні правопорушення                      </t>
  </si>
  <si>
    <t>Виконання будівельних робіт за адресою: вул. Леваневців, 25/24,  кв.6 в м. Миколаєві</t>
  </si>
  <si>
    <t>Виконання будівельних робіт за адресою: вул. Леваневців, 25/24, кв.2 в м. Миколаєві</t>
  </si>
  <si>
    <t>Виконання будівельних робіт  за адресою: м. Миколаїв,                            вул. Пушкінська, 37                           (вул. Наваринська, 34)</t>
  </si>
  <si>
    <t>08.02.2022   08.02.2022</t>
  </si>
  <si>
    <t>2/100/22.02-13       3/99/22.02-13</t>
  </si>
  <si>
    <t>89316                                                                  111645</t>
  </si>
  <si>
    <t>17.02.2022     17.02.2022</t>
  </si>
  <si>
    <t>16                  5/131/22.02-13</t>
  </si>
  <si>
    <t>6800                                                           37215</t>
  </si>
  <si>
    <t>4/128/22.02-13</t>
  </si>
  <si>
    <t>Виконання будівельних робіт  за адресою: м. Миколаїв,  вул. Шнеєрсона,2б кв.54</t>
  </si>
  <si>
    <t>Виконання будівельних робіт за адресою: м. Миколаїв, пров. Глухий, 16</t>
  </si>
  <si>
    <t>ТОВ "БК "КОРАБЕЛ" фізичні особи</t>
  </si>
  <si>
    <t>фізична особа</t>
  </si>
  <si>
    <t xml:space="preserve"> ПП "АБМ ПРОЕКТНІ РОБОТИ"   фізичні особи</t>
  </si>
  <si>
    <t>ТОВ «ТРІНТУР-ЕКС»,
ТОВ «ТСФ»;
ТОВ «ЕМСІЕЛ ІНЖИНІРИНГ»;
фізичні особи</t>
  </si>
  <si>
    <t>фізичні особи</t>
  </si>
  <si>
    <t xml:space="preserve">фізична особа, ПП «АКС ПРОЕКТ» </t>
  </si>
  <si>
    <t xml:space="preserve">ТОВ «АЛЬФА ПЛЮСС» </t>
  </si>
  <si>
    <t xml:space="preserve">ТОВ "МОЛДВІНА-УКРАЇНА"
ФОП Кривонос Тамара Михайлівна
фізичні особи
</t>
  </si>
  <si>
    <t>ПП "ВКФ "ВІКОНТ"
ТОВ "ПРОЕКТНО-БУДІВЕЛЬНА КОМПАНІЯ "ТРЕСТ РЕКОНСТРУКЦІЇ ТА РОЗВИТКУ"
ФОП Черненко Сергій Олександрович
фізична особа</t>
  </si>
  <si>
    <t>ТОВ "БІЛДІНГ КОНТРАКШН КОМПАНІ", фізична особа</t>
  </si>
  <si>
    <t>ТОВ "ЛАСКАРДО", фізичні особи</t>
  </si>
  <si>
    <t>Виконання робіт за адресою: м. Миколаїв, вул. Велика Морська, 79, кв. 4</t>
  </si>
  <si>
    <t>Виконання будівельних робіт за адресою: м. Миколаїв,     вул. Погранична,38а кв.2</t>
  </si>
  <si>
    <t>Виконання будівельних робіт за адресою: м. Миколаїв,     вул. 10 Поздовжня, 7/1</t>
  </si>
  <si>
    <t>Виконання будівельних робіт  за адресою: м. Миколаїв,      вул. Степова, 35</t>
  </si>
  <si>
    <t>Виконання будівельних робіт  за адресою: м. Миколаїв,       вул. Вінграновського, 39,            кв. 10</t>
  </si>
  <si>
    <t>Виконання будівельних робіт  за адресою: м. Миколаїв,        вул. Погранична, 117/1</t>
  </si>
  <si>
    <t>Наказ № 85           від 24.02.2022</t>
  </si>
  <si>
    <t>Виконання будівельних робіт за адресою: м. Миколаїв,        вул. 2 Набережна, 8</t>
  </si>
  <si>
    <t>Виконання будівельних робіт  за адресою: м. Миколаїв,          вул. Інженерна, 16, кв. 9а</t>
  </si>
  <si>
    <t>Виконання будівельних робіт  за адресою: м. Миколаїв,            вул. Інженерна, 16, кв. 10</t>
  </si>
  <si>
    <t>Виконання будівельних робіт  за адресою: м. Миколаїв,            вул. Погранична, 135</t>
  </si>
  <si>
    <t>Виконання будівельних робіт  за адресою: м. Миколаїв,              вул. Соборна, 2, поблизу   кв. № 9</t>
  </si>
  <si>
    <t>Виконання будівельних робіт  за адресою: м. Миколаїв,        вул. Московська, 55,                кв. 24-25</t>
  </si>
  <si>
    <t>Виконання будівельних робіт  за адресою: м. Миколаїв,          вул. Соборна, 2, поблизу             кв. № 6</t>
  </si>
  <si>
    <t>Реконструкція ресторану на вул. Московській, 6                    в м. Миколаєві</t>
  </si>
  <si>
    <t>Нове будівництво допоміжних будівель обслуговування нежитлової будівлі (приміського автовокзалу) за адресою: Миколаївська обл,                        м. Миколаїв,                                  пр. Центральний, 26Б</t>
  </si>
  <si>
    <t>Нове будівництво складу для обслуговування майнового комплексу по вул. Айвазовського, 13/10                      в м. Миколаєві</t>
  </si>
  <si>
    <t>Виконання будівельних робіт за адресою: м. Миколаїв,              вул. Шнеєрсона, 2-Б, кв.54</t>
  </si>
  <si>
    <t>Наказ № 56           від 08.02.2022</t>
  </si>
  <si>
    <t>Виконання будівельних робіт  за адресою: м. Миколаїв,             вул. Ізмалкова скульптора, 92</t>
  </si>
  <si>
    <t>Наказ № 85              від 24.02.2022</t>
  </si>
  <si>
    <t>Виконання будівельних робіт за адресою: м. Миколаїв,          вул. Слобідська перша,             буд. 1/1</t>
  </si>
  <si>
    <t>Виконання будівельних робіт за адресою: м. Миколаїв,             пр. Героїв України, 20-К, прим.5</t>
  </si>
  <si>
    <t>Виконання будівельних робіт за адресою: м. Миколаїв,       пр. Героїв України, 20-К, сек. 3-В, прим.4-1</t>
  </si>
  <si>
    <t>Виконання будівельних робіт за адресою: м. Миколаїв,            вул. Степова, 35</t>
  </si>
  <si>
    <t>Виконання будівельних робіт за адресою: м. Миколаїв,                  вул. Космонавтів, 132Б     кім. № 4</t>
  </si>
  <si>
    <t>Виконання будівельних робіт за адресою: м. Миколаїв,           вул. 4 Поздовжня, 28</t>
  </si>
  <si>
    <t>Виконання будівельних робіт за адресою: м. Миколаїв,                 вул. Лєскова, 17/1</t>
  </si>
  <si>
    <t>Наказ № 85               від 24.02.2022</t>
  </si>
  <si>
    <t>Виконання будівельних робіт за адресою: м. Миколаїв,               вул. Піщана,17</t>
  </si>
  <si>
    <t>Реконструкція нежитлового обєкту у багатоквартирний житловий комплекс з вбудовано-прибудованими приміщеннями за адресою: вул. Велика Морська, 54,       56-а, 56-б в Центральному районі м. Миколаєва</t>
  </si>
  <si>
    <t>Виконання будівельних робіт за адресою:                                       вул. 4 Слобідська, 116,                      м. Миколаїв</t>
  </si>
  <si>
    <t>Нове будівництво адміністративної будівлі з вбудованими торговими установами по                    пр. Центральному,                      між вул. Шосейною та                                вул. Водопровідною в                            м. Миколаєві</t>
  </si>
  <si>
    <t>Виконання будівельних робіт за адресою: м. Миколаїв,                    вул. Адміральська, 18, кв. 32</t>
  </si>
  <si>
    <t>Реконструкція квартири                № 90 на 4 (чотири) ізольовані квартири                              м. Миколаїв,                                               вул. Мостобудівників, 17</t>
  </si>
  <si>
    <t>Реконструкція домоволодіння. Нове будівництво гаражу та бані на місці демонтованих господарських споруд за адресою: вул. Літня, 13, що               у м. Миколаєві</t>
  </si>
  <si>
    <t>Виконання будівельних робіт за адресою: м. Миколаїв,         вул. Водопровідна, 70, кв. 3</t>
  </si>
  <si>
    <t>Виконання будівельних робіт за адресою:                                    пр. Центральний, 87/5,                  м. Миколаїв</t>
  </si>
  <si>
    <t>Виконання будівельних робіт за адресою:                                   вул. Безіменна, 19,              м. Миколаїв</t>
  </si>
  <si>
    <t>Виконання будівельних робіт за адресою: м. Миколаїв,                  вул. Електронна,26</t>
  </si>
  <si>
    <t>Виконання будівельних робіт за адресою:                            вул. Ольшанців, 83-А,                 м. Миколаїв</t>
  </si>
  <si>
    <t>Виконання будівельних робіт за адресою: вул. Георгія Гонгадзе, 28, кв. 79,                  м. Миколаїв</t>
  </si>
  <si>
    <t>Виконання будівельних робіт за адресою: м. Миколаїв,                  вул. Сінна, 3</t>
  </si>
  <si>
    <t>Виконання будівельних робіт за адресою: м. Миколаїв,               вул. Декабристів, 38/1, кв. 28</t>
  </si>
  <si>
    <t xml:space="preserve">Реконструкція квартири            № 21 по пр. Центральному, 29 в м. Миколаєві </t>
  </si>
  <si>
    <t>Наказ № 85       від 24.02.2022</t>
  </si>
  <si>
    <t>Реконструкція нежитлових приміщень під розміщення магазину промислових товарів по пр. Гуроїв України, 13а/7-б в               м. миколаєві</t>
  </si>
  <si>
    <t>Реконструкція квартири №2 під магазин промтоварів з вітриною по                                     пр. Богоявсленський, 55</t>
  </si>
  <si>
    <t>Виконання будівельних робіт за адресою: м. Миколаїв,              пр. Центральний, 29/3 (приміщення підвалу)</t>
  </si>
  <si>
    <t>Виконання будівельних робіт за адресою:                                 м. Миколаїв,Одеське шосе, 92/3</t>
  </si>
  <si>
    <t>Наказ № 85             від 24.02.2022</t>
  </si>
  <si>
    <t xml:space="preserve">Наказ № 45               від 31.01.2022              </t>
  </si>
  <si>
    <t xml:space="preserve">Наказ № 55             від 08.02.2022 </t>
  </si>
  <si>
    <t>Реконструкція квартири              № 3-Б по вул. Шевченка, 36 в м. Миколаєві</t>
  </si>
  <si>
    <t>службова записка від 02.02.2022 №83/22.01-14</t>
  </si>
  <si>
    <t>Виконання будівельних робіт за адресою: вул. Сульптора Ізмалкова, 60</t>
  </si>
  <si>
    <t>Виконання будівельних робіт за адресою:                            пров. Транспортний,1/4                  в м.Миколаєві</t>
  </si>
  <si>
    <t>Виконання будівельних робіт за адресою:                          вул. 4 Слобідська,90/1</t>
  </si>
  <si>
    <t>Реконструкція гаражу по вул. Адміральська, 21 в               м. Миколаєві</t>
  </si>
  <si>
    <t>Будівництво транспортної естакади № 5 по                          вул. Заводській                     м. Миколаєва</t>
  </si>
  <si>
    <t xml:space="preserve"> 21.02.2022 </t>
  </si>
  <si>
    <t xml:space="preserve"> 16.02.2022 </t>
  </si>
  <si>
    <t xml:space="preserve"> 09.02.2022 </t>
  </si>
  <si>
    <t xml:space="preserve"> 10.02.2022 </t>
  </si>
  <si>
    <t xml:space="preserve"> 07.02.2022 </t>
  </si>
  <si>
    <t>Виконання будівельних робіт за адресою:                               м. Миколаїв,                 Одеське шосе, 92/3</t>
  </si>
  <si>
    <t xml:space="preserve"> 27.01.2022 </t>
  </si>
  <si>
    <t xml:space="preserve"> 20.01.2022 </t>
  </si>
  <si>
    <t xml:space="preserve"> 24.01.2022 </t>
  </si>
  <si>
    <t>Нове будівництво багатоквартирного житлового будинку за адресою: м. Миколаїв,              вул. 6 Слобідська, 81</t>
  </si>
  <si>
    <t>Виконання будівельних робіт за адресою: м. Миколаїв,                вул. Бойченка, 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</si>
</sst>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р_._-;\-* #,##0_р_._-;_-* &quot;-&quot;_р_.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00"/>
    <numFmt numFmtId="204" formatCode="[$]dddd\,\ d\ mmmm\ yyyy\ &quot;г&quot;\."/>
    <numFmt numFmtId="205" formatCode="mmm/yyyy"/>
  </numFmts>
  <fonts count="6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6" fillId="33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3" fillId="5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top" wrapText="1"/>
    </xf>
    <xf numFmtId="14" fontId="58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14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4" fontId="58" fillId="33" borderId="10" xfId="0" applyNumberFormat="1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14" fontId="58" fillId="33" borderId="12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14" fontId="58" fillId="33" borderId="15" xfId="0" applyNumberFormat="1" applyFont="1" applyFill="1" applyBorder="1" applyAlignment="1">
      <alignment horizontal="center" vertical="center" wrapText="1"/>
    </xf>
    <xf numFmtId="14" fontId="58" fillId="33" borderId="16" xfId="0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/>
    </xf>
    <xf numFmtId="14" fontId="58" fillId="33" borderId="14" xfId="0" applyNumberFormat="1" applyFont="1" applyFill="1" applyBorder="1" applyAlignment="1">
      <alignment horizontal="center" vertical="center" wrapText="1"/>
    </xf>
    <xf numFmtId="14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2" fillId="0" borderId="0" xfId="0" applyFont="1" applyAlignment="1">
      <alignment horizontal="right"/>
    </xf>
    <xf numFmtId="0" fontId="63" fillId="5" borderId="10" xfId="0" applyFont="1" applyFill="1" applyBorder="1" applyAlignment="1">
      <alignment horizontal="center" wrapText="1"/>
    </xf>
    <xf numFmtId="0" fontId="63" fillId="5" borderId="18" xfId="0" applyFont="1" applyFill="1" applyBorder="1" applyAlignment="1">
      <alignment horizontal="center" wrapText="1"/>
    </xf>
    <xf numFmtId="0" fontId="63" fillId="5" borderId="19" xfId="0" applyFont="1" applyFill="1" applyBorder="1" applyAlignment="1">
      <alignment horizontal="center" wrapText="1"/>
    </xf>
    <xf numFmtId="0" fontId="64" fillId="5" borderId="10" xfId="0" applyFont="1" applyFill="1" applyBorder="1" applyAlignment="1">
      <alignment horizontal="center" vertical="center" wrapText="1"/>
    </xf>
    <xf numFmtId="0" fontId="63" fillId="34" borderId="10" xfId="33" applyFont="1" applyFill="1" applyBorder="1" applyAlignment="1">
      <alignment horizontal="center" vertical="center" wrapText="1"/>
      <protection/>
    </xf>
    <xf numFmtId="0" fontId="3" fillId="5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3" fillId="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5" borderId="10" xfId="0" applyFont="1" applyFill="1" applyBorder="1" applyAlignment="1">
      <alignment horizontal="center" vertical="center"/>
    </xf>
    <xf numFmtId="0" fontId="64" fillId="5" borderId="20" xfId="0" applyFont="1" applyFill="1" applyBorder="1" applyAlignment="1">
      <alignment horizontal="center" vertical="center" wrapText="1"/>
    </xf>
    <xf numFmtId="0" fontId="64" fillId="5" borderId="21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view="pageLayout" zoomScale="75" zoomScaleNormal="70" zoomScalePageLayoutView="75" workbookViewId="0" topLeftCell="A78">
      <selection activeCell="E10" sqref="E10"/>
    </sheetView>
  </sheetViews>
  <sheetFormatPr defaultColWidth="9.00390625" defaultRowHeight="12.75"/>
  <cols>
    <col min="1" max="1" width="7.125" style="0" customWidth="1"/>
    <col min="2" max="2" width="28.375" style="0" customWidth="1"/>
    <col min="3" max="3" width="18.00390625" style="0" customWidth="1"/>
    <col min="4" max="4" width="13.875" style="0" customWidth="1"/>
    <col min="5" max="5" width="15.875" style="0" customWidth="1"/>
    <col min="6" max="6" width="16.125" style="0" customWidth="1"/>
    <col min="7" max="7" width="16.25390625" style="0" customWidth="1"/>
    <col min="8" max="8" width="16.125" style="0" customWidth="1"/>
    <col min="9" max="9" width="19.25390625" style="0" customWidth="1"/>
    <col min="10" max="10" width="15.25390625" style="0" customWidth="1"/>
    <col min="11" max="11" width="22.375" style="0" customWidth="1"/>
    <col min="12" max="12" width="37.125" style="0" customWidth="1"/>
  </cols>
  <sheetData>
    <row r="1" spans="1:7" ht="18.75">
      <c r="A1" s="5"/>
      <c r="B1" s="5"/>
      <c r="C1" s="5"/>
      <c r="D1" s="5"/>
      <c r="E1" s="59"/>
      <c r="F1" s="59"/>
      <c r="G1" s="59"/>
    </row>
    <row r="2" spans="1:7" ht="18.75">
      <c r="A2" s="2"/>
      <c r="B2" s="2"/>
      <c r="C2" s="5"/>
      <c r="D2" s="5"/>
      <c r="E2" s="59"/>
      <c r="F2" s="59"/>
      <c r="G2" s="59"/>
    </row>
    <row r="3" spans="1:7" ht="18.75">
      <c r="A3" s="2"/>
      <c r="B3" s="2"/>
      <c r="C3" s="5"/>
      <c r="D3" s="5"/>
      <c r="E3" s="59"/>
      <c r="F3" s="59"/>
      <c r="G3" s="59"/>
    </row>
    <row r="4" spans="1:12" ht="36" customHeight="1">
      <c r="A4" s="66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9.25" customHeight="1">
      <c r="A5" s="68" t="s">
        <v>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7" ht="29.25" customHeight="1">
      <c r="A6" s="14"/>
      <c r="B6" s="14"/>
      <c r="C6" s="14"/>
      <c r="D6" s="14"/>
      <c r="E6" s="14"/>
      <c r="F6" s="14"/>
      <c r="G6" s="14"/>
    </row>
    <row r="7" spans="1:12" ht="19.5" customHeight="1">
      <c r="A7" s="60" t="s">
        <v>0</v>
      </c>
      <c r="B7" s="60"/>
      <c r="C7" s="60"/>
      <c r="D7" s="60"/>
      <c r="E7" s="60"/>
      <c r="F7" s="61" t="s">
        <v>2</v>
      </c>
      <c r="G7" s="62"/>
      <c r="H7" s="60" t="s">
        <v>7</v>
      </c>
      <c r="I7" s="60"/>
      <c r="J7" s="70" t="s">
        <v>11</v>
      </c>
      <c r="K7" s="70"/>
      <c r="L7" s="71"/>
    </row>
    <row r="8" spans="1:12" ht="56.25" customHeight="1">
      <c r="A8" s="63" t="s">
        <v>1</v>
      </c>
      <c r="B8" s="63" t="s">
        <v>4</v>
      </c>
      <c r="C8" s="63" t="s">
        <v>21</v>
      </c>
      <c r="D8" s="64" t="s">
        <v>6</v>
      </c>
      <c r="E8" s="63" t="s">
        <v>14</v>
      </c>
      <c r="F8" s="63" t="s">
        <v>3</v>
      </c>
      <c r="G8" s="63" t="s">
        <v>22</v>
      </c>
      <c r="H8" s="65" t="s">
        <v>8</v>
      </c>
      <c r="I8" s="65" t="s">
        <v>9</v>
      </c>
      <c r="J8" s="65"/>
      <c r="K8" s="65"/>
      <c r="L8" s="65"/>
    </row>
    <row r="9" spans="1:12" ht="69.75" customHeight="1">
      <c r="A9" s="63"/>
      <c r="B9" s="63"/>
      <c r="C9" s="63"/>
      <c r="D9" s="64"/>
      <c r="E9" s="63"/>
      <c r="F9" s="63"/>
      <c r="G9" s="63"/>
      <c r="H9" s="65"/>
      <c r="I9" s="65"/>
      <c r="J9" s="15" t="s">
        <v>30</v>
      </c>
      <c r="K9" s="15" t="s">
        <v>29</v>
      </c>
      <c r="L9" s="15" t="s">
        <v>28</v>
      </c>
    </row>
    <row r="10" spans="1:12" ht="75">
      <c r="A10" s="10">
        <v>1</v>
      </c>
      <c r="B10" s="25" t="s">
        <v>167</v>
      </c>
      <c r="C10" s="25" t="s">
        <v>87</v>
      </c>
      <c r="D10" s="25" t="s">
        <v>25</v>
      </c>
      <c r="E10" s="26" t="s">
        <v>166</v>
      </c>
      <c r="F10" s="27"/>
      <c r="G10" s="28"/>
      <c r="H10" s="27"/>
      <c r="I10" s="29"/>
      <c r="J10" s="50"/>
      <c r="K10" s="51"/>
      <c r="L10" s="52"/>
    </row>
    <row r="11" spans="1:12" ht="45">
      <c r="A11" s="10">
        <f>A10+1</f>
        <v>2</v>
      </c>
      <c r="B11" s="25" t="s">
        <v>168</v>
      </c>
      <c r="C11" s="25" t="s">
        <v>88</v>
      </c>
      <c r="D11" s="25" t="s">
        <v>25</v>
      </c>
      <c r="E11" s="25" t="s">
        <v>165</v>
      </c>
      <c r="F11" s="27"/>
      <c r="G11" s="28"/>
      <c r="H11" s="26">
        <v>44581</v>
      </c>
      <c r="I11" s="25" t="s">
        <v>58</v>
      </c>
      <c r="J11" s="50">
        <v>44588</v>
      </c>
      <c r="K11" s="51">
        <v>7</v>
      </c>
      <c r="L11" s="52">
        <v>6800</v>
      </c>
    </row>
    <row r="12" spans="1:12" ht="108" customHeight="1">
      <c r="A12" s="10">
        <f aca="true" t="shared" si="0" ref="A12:A73">A11+1</f>
        <v>3</v>
      </c>
      <c r="B12" s="25" t="s">
        <v>163</v>
      </c>
      <c r="C12" s="25" t="s">
        <v>35</v>
      </c>
      <c r="D12" s="25" t="s">
        <v>25</v>
      </c>
      <c r="E12" s="25" t="s">
        <v>164</v>
      </c>
      <c r="F12" s="30"/>
      <c r="G12" s="26"/>
      <c r="H12" s="25" t="s">
        <v>59</v>
      </c>
      <c r="I12" s="25" t="s">
        <v>74</v>
      </c>
      <c r="J12" s="50" t="s">
        <v>78</v>
      </c>
      <c r="K12" s="51" t="s">
        <v>79</v>
      </c>
      <c r="L12" s="52" t="s">
        <v>80</v>
      </c>
    </row>
    <row r="13" spans="1:12" ht="60">
      <c r="A13" s="10">
        <f t="shared" si="0"/>
        <v>4</v>
      </c>
      <c r="B13" s="25" t="s">
        <v>36</v>
      </c>
      <c r="C13" s="25" t="s">
        <v>89</v>
      </c>
      <c r="D13" s="25" t="s">
        <v>25</v>
      </c>
      <c r="E13" s="25" t="s">
        <v>162</v>
      </c>
      <c r="F13" s="25"/>
      <c r="G13" s="31"/>
      <c r="H13" s="32"/>
      <c r="I13" s="25"/>
      <c r="J13" s="50"/>
      <c r="K13" s="51"/>
      <c r="L13" s="52"/>
    </row>
    <row r="14" spans="1:12" ht="90">
      <c r="A14" s="10">
        <f t="shared" si="0"/>
        <v>5</v>
      </c>
      <c r="B14" s="25" t="s">
        <v>157</v>
      </c>
      <c r="C14" s="25" t="s">
        <v>90</v>
      </c>
      <c r="D14" s="25" t="s">
        <v>25</v>
      </c>
      <c r="E14" s="26" t="s">
        <v>161</v>
      </c>
      <c r="F14" s="26"/>
      <c r="G14" s="25"/>
      <c r="H14" s="26"/>
      <c r="I14" s="25"/>
      <c r="J14" s="50"/>
      <c r="K14" s="51"/>
      <c r="L14" s="52"/>
    </row>
    <row r="15" spans="1:12" ht="45">
      <c r="A15" s="10">
        <f t="shared" si="0"/>
        <v>6</v>
      </c>
      <c r="B15" s="25" t="s">
        <v>37</v>
      </c>
      <c r="C15" s="25" t="s">
        <v>88</v>
      </c>
      <c r="D15" s="25" t="s">
        <v>25</v>
      </c>
      <c r="E15" s="25" t="s">
        <v>160</v>
      </c>
      <c r="F15" s="25"/>
      <c r="G15" s="25"/>
      <c r="H15" s="26">
        <v>44601</v>
      </c>
      <c r="I15" s="33" t="s">
        <v>58</v>
      </c>
      <c r="J15" s="50">
        <v>44609</v>
      </c>
      <c r="K15" s="51">
        <v>15</v>
      </c>
      <c r="L15" s="52">
        <v>6800</v>
      </c>
    </row>
    <row r="16" spans="1:12" ht="45">
      <c r="A16" s="10">
        <f t="shared" si="0"/>
        <v>7</v>
      </c>
      <c r="B16" s="25" t="s">
        <v>38</v>
      </c>
      <c r="C16" s="25" t="s">
        <v>88</v>
      </c>
      <c r="D16" s="25" t="s">
        <v>25</v>
      </c>
      <c r="E16" s="25" t="s">
        <v>159</v>
      </c>
      <c r="F16" s="25"/>
      <c r="G16" s="25"/>
      <c r="H16" s="26">
        <v>44608</v>
      </c>
      <c r="I16" s="33" t="s">
        <v>58</v>
      </c>
      <c r="J16" s="50"/>
      <c r="K16" s="51"/>
      <c r="L16" s="52"/>
    </row>
    <row r="17" spans="1:12" ht="45">
      <c r="A17" s="10">
        <f t="shared" si="0"/>
        <v>8</v>
      </c>
      <c r="B17" s="25" t="s">
        <v>156</v>
      </c>
      <c r="C17" s="25" t="s">
        <v>88</v>
      </c>
      <c r="D17" s="25" t="s">
        <v>25</v>
      </c>
      <c r="E17" s="25" t="s">
        <v>158</v>
      </c>
      <c r="F17" s="25" t="s">
        <v>53</v>
      </c>
      <c r="G17" s="25" t="s">
        <v>68</v>
      </c>
      <c r="H17" s="26">
        <v>44613</v>
      </c>
      <c r="I17" s="26" t="s">
        <v>27</v>
      </c>
      <c r="J17" s="52"/>
      <c r="K17" s="51"/>
      <c r="L17" s="52"/>
    </row>
    <row r="18" spans="1:12" ht="45">
      <c r="A18" s="10">
        <f t="shared" si="0"/>
        <v>9</v>
      </c>
      <c r="B18" s="25" t="s">
        <v>39</v>
      </c>
      <c r="C18" s="25" t="s">
        <v>91</v>
      </c>
      <c r="D18" s="25" t="s">
        <v>25</v>
      </c>
      <c r="E18" s="26">
        <v>44585</v>
      </c>
      <c r="F18" s="25"/>
      <c r="G18" s="25"/>
      <c r="H18" s="25"/>
      <c r="I18" s="25"/>
      <c r="J18" s="50"/>
      <c r="K18" s="51"/>
      <c r="L18" s="52"/>
    </row>
    <row r="19" spans="1:12" ht="45">
      <c r="A19" s="10">
        <f t="shared" si="0"/>
        <v>10</v>
      </c>
      <c r="B19" s="25" t="s">
        <v>155</v>
      </c>
      <c r="C19" s="25" t="s">
        <v>88</v>
      </c>
      <c r="D19" s="25" t="s">
        <v>25</v>
      </c>
      <c r="E19" s="26">
        <v>44586</v>
      </c>
      <c r="F19" s="26"/>
      <c r="G19" s="25"/>
      <c r="H19" s="26"/>
      <c r="I19" s="25"/>
      <c r="J19" s="50"/>
      <c r="K19" s="53"/>
      <c r="L19" s="54"/>
    </row>
    <row r="20" spans="1:12" ht="60">
      <c r="A20" s="10">
        <f t="shared" si="0"/>
        <v>11</v>
      </c>
      <c r="B20" s="25" t="s">
        <v>154</v>
      </c>
      <c r="C20" s="25" t="s">
        <v>88</v>
      </c>
      <c r="D20" s="25" t="s">
        <v>25</v>
      </c>
      <c r="E20" s="34">
        <v>44588</v>
      </c>
      <c r="F20" s="32">
        <v>44588</v>
      </c>
      <c r="G20" s="25" t="s">
        <v>32</v>
      </c>
      <c r="H20" s="26">
        <v>44588</v>
      </c>
      <c r="I20" s="25" t="s">
        <v>27</v>
      </c>
      <c r="J20" s="50">
        <v>44600</v>
      </c>
      <c r="K20" s="52">
        <v>9</v>
      </c>
      <c r="L20" s="52">
        <v>10200</v>
      </c>
    </row>
    <row r="21" spans="1:12" ht="60">
      <c r="A21" s="10">
        <f t="shared" si="0"/>
        <v>12</v>
      </c>
      <c r="B21" s="25" t="s">
        <v>153</v>
      </c>
      <c r="C21" s="25" t="s">
        <v>88</v>
      </c>
      <c r="D21" s="25" t="s">
        <v>25</v>
      </c>
      <c r="E21" s="25" t="s">
        <v>152</v>
      </c>
      <c r="F21" s="26"/>
      <c r="G21" s="25"/>
      <c r="H21" s="32"/>
      <c r="I21" s="25"/>
      <c r="J21" s="50"/>
      <c r="K21" s="52"/>
      <c r="L21" s="52"/>
    </row>
    <row r="22" spans="1:12" ht="45">
      <c r="A22" s="10">
        <f t="shared" si="0"/>
        <v>13</v>
      </c>
      <c r="B22" s="25" t="s">
        <v>40</v>
      </c>
      <c r="C22" s="25" t="s">
        <v>88</v>
      </c>
      <c r="D22" s="25" t="s">
        <v>25</v>
      </c>
      <c r="E22" s="26" t="s">
        <v>70</v>
      </c>
      <c r="F22" s="26">
        <v>44595</v>
      </c>
      <c r="G22" s="25" t="s">
        <v>26</v>
      </c>
      <c r="H22" s="26">
        <v>44595</v>
      </c>
      <c r="I22" s="33" t="s">
        <v>58</v>
      </c>
      <c r="J22" s="50">
        <v>44607</v>
      </c>
      <c r="K22" s="52">
        <v>12</v>
      </c>
      <c r="L22" s="52">
        <v>6800</v>
      </c>
    </row>
    <row r="23" spans="1:12" ht="45">
      <c r="A23" s="10">
        <f t="shared" si="0"/>
        <v>14</v>
      </c>
      <c r="B23" s="25" t="s">
        <v>151</v>
      </c>
      <c r="C23" s="25" t="s">
        <v>88</v>
      </c>
      <c r="D23" s="25" t="s">
        <v>25</v>
      </c>
      <c r="E23" s="25" t="s">
        <v>104</v>
      </c>
      <c r="F23" s="26"/>
      <c r="G23" s="25"/>
      <c r="H23" s="26"/>
      <c r="I23" s="25"/>
      <c r="J23" s="50"/>
      <c r="K23" s="52"/>
      <c r="L23" s="52"/>
    </row>
    <row r="24" spans="1:12" ht="45">
      <c r="A24" s="10">
        <f>A23+1</f>
        <v>15</v>
      </c>
      <c r="B24" s="25" t="s">
        <v>41</v>
      </c>
      <c r="C24" s="25" t="s">
        <v>88</v>
      </c>
      <c r="D24" s="25" t="s">
        <v>25</v>
      </c>
      <c r="E24" s="26" t="s">
        <v>149</v>
      </c>
      <c r="F24" s="26"/>
      <c r="G24" s="25"/>
      <c r="H24" s="26"/>
      <c r="I24" s="25"/>
      <c r="J24" s="50"/>
      <c r="K24" s="52"/>
      <c r="L24" s="54"/>
    </row>
    <row r="25" spans="1:12" ht="45">
      <c r="A25" s="10">
        <f t="shared" si="0"/>
        <v>16</v>
      </c>
      <c r="B25" s="25" t="s">
        <v>42</v>
      </c>
      <c r="C25" s="25" t="s">
        <v>88</v>
      </c>
      <c r="D25" s="25" t="s">
        <v>25</v>
      </c>
      <c r="E25" s="25" t="s">
        <v>148</v>
      </c>
      <c r="F25" s="35"/>
      <c r="G25" s="35"/>
      <c r="H25" s="35"/>
      <c r="I25" s="35"/>
      <c r="J25" s="52"/>
      <c r="K25" s="52"/>
      <c r="L25" s="52"/>
    </row>
    <row r="26" spans="1:12" ht="45">
      <c r="A26" s="10">
        <f t="shared" si="0"/>
        <v>17</v>
      </c>
      <c r="B26" s="25" t="s">
        <v>43</v>
      </c>
      <c r="C26" s="25" t="s">
        <v>88</v>
      </c>
      <c r="D26" s="25" t="s">
        <v>25</v>
      </c>
      <c r="E26" s="25" t="s">
        <v>71</v>
      </c>
      <c r="F26" s="25"/>
      <c r="G26" s="25"/>
      <c r="H26" s="26">
        <v>44606</v>
      </c>
      <c r="I26" s="33" t="s">
        <v>58</v>
      </c>
      <c r="J26" s="50">
        <v>44614</v>
      </c>
      <c r="K26" s="52">
        <v>19</v>
      </c>
      <c r="L26" s="54">
        <v>6800</v>
      </c>
    </row>
    <row r="27" spans="1:12" ht="45">
      <c r="A27" s="10">
        <f t="shared" si="0"/>
        <v>18</v>
      </c>
      <c r="B27" s="25" t="s">
        <v>41</v>
      </c>
      <c r="C27" s="25" t="s">
        <v>88</v>
      </c>
      <c r="D27" s="25" t="s">
        <v>25</v>
      </c>
      <c r="E27" s="25" t="s">
        <v>148</v>
      </c>
      <c r="F27" s="26"/>
      <c r="G27" s="25"/>
      <c r="H27" s="26"/>
      <c r="I27" s="25"/>
      <c r="J27" s="52"/>
      <c r="K27" s="52"/>
      <c r="L27" s="52"/>
    </row>
    <row r="28" spans="1:12" ht="60">
      <c r="A28" s="10">
        <f t="shared" si="0"/>
        <v>19</v>
      </c>
      <c r="B28" s="25" t="s">
        <v>147</v>
      </c>
      <c r="C28" s="25" t="s">
        <v>88</v>
      </c>
      <c r="D28" s="31" t="s">
        <v>25</v>
      </c>
      <c r="E28" s="25" t="s">
        <v>148</v>
      </c>
      <c r="F28" s="26"/>
      <c r="G28" s="25"/>
      <c r="H28" s="25"/>
      <c r="I28" s="31"/>
      <c r="J28" s="52"/>
      <c r="K28" s="52"/>
      <c r="L28" s="52"/>
    </row>
    <row r="29" spans="1:12" ht="60">
      <c r="A29" s="10">
        <f t="shared" si="0"/>
        <v>20</v>
      </c>
      <c r="B29" s="25" t="s">
        <v>146</v>
      </c>
      <c r="C29" s="25" t="s">
        <v>88</v>
      </c>
      <c r="D29" s="31" t="s">
        <v>25</v>
      </c>
      <c r="E29" s="26" t="s">
        <v>72</v>
      </c>
      <c r="F29" s="26"/>
      <c r="G29" s="25"/>
      <c r="H29" s="26"/>
      <c r="I29" s="25"/>
      <c r="J29" s="50"/>
      <c r="K29" s="52"/>
      <c r="L29" s="52"/>
    </row>
    <row r="30" spans="1:12" ht="60">
      <c r="A30" s="10">
        <f t="shared" si="0"/>
        <v>21</v>
      </c>
      <c r="B30" s="25" t="s">
        <v>44</v>
      </c>
      <c r="C30" s="25" t="s">
        <v>45</v>
      </c>
      <c r="D30" s="31" t="s">
        <v>25</v>
      </c>
      <c r="E30" s="25" t="s">
        <v>143</v>
      </c>
      <c r="F30" s="25"/>
      <c r="G30" s="25"/>
      <c r="H30" s="26"/>
      <c r="I30" s="25"/>
      <c r="J30" s="52"/>
      <c r="K30" s="52"/>
      <c r="L30" s="52"/>
    </row>
    <row r="31" spans="1:12" ht="60">
      <c r="A31" s="10">
        <f t="shared" si="0"/>
        <v>22</v>
      </c>
      <c r="B31" s="25" t="s">
        <v>145</v>
      </c>
      <c r="C31" s="25" t="s">
        <v>91</v>
      </c>
      <c r="D31" s="25" t="s">
        <v>25</v>
      </c>
      <c r="E31" s="25" t="s">
        <v>143</v>
      </c>
      <c r="F31" s="25"/>
      <c r="G31" s="25"/>
      <c r="H31" s="26"/>
      <c r="I31" s="25"/>
      <c r="J31" s="52"/>
      <c r="K31" s="52"/>
      <c r="L31" s="52"/>
    </row>
    <row r="32" spans="1:12" ht="105">
      <c r="A32" s="10">
        <f t="shared" si="0"/>
        <v>23</v>
      </c>
      <c r="B32" s="25" t="s">
        <v>144</v>
      </c>
      <c r="C32" s="25" t="s">
        <v>46</v>
      </c>
      <c r="D32" s="25" t="s">
        <v>25</v>
      </c>
      <c r="E32" s="25" t="s">
        <v>73</v>
      </c>
      <c r="F32" s="25" t="s">
        <v>54</v>
      </c>
      <c r="G32" s="25" t="s">
        <v>55</v>
      </c>
      <c r="H32" s="26" t="s">
        <v>60</v>
      </c>
      <c r="I32" s="33" t="s">
        <v>61</v>
      </c>
      <c r="J32" s="50"/>
      <c r="K32" s="51"/>
      <c r="L32" s="52"/>
    </row>
    <row r="33" spans="1:12" ht="45">
      <c r="A33" s="10">
        <f t="shared" si="0"/>
        <v>24</v>
      </c>
      <c r="B33" s="25" t="s">
        <v>142</v>
      </c>
      <c r="C33" s="25" t="s">
        <v>88</v>
      </c>
      <c r="D33" s="25" t="s">
        <v>25</v>
      </c>
      <c r="E33" s="25" t="s">
        <v>143</v>
      </c>
      <c r="F33" s="26"/>
      <c r="G33" s="25"/>
      <c r="H33" s="26"/>
      <c r="I33" s="25"/>
      <c r="J33" s="50"/>
      <c r="K33" s="51"/>
      <c r="L33" s="52"/>
    </row>
    <row r="34" spans="1:12" ht="45">
      <c r="A34" s="10">
        <f t="shared" si="0"/>
        <v>25</v>
      </c>
      <c r="B34" s="25" t="s">
        <v>141</v>
      </c>
      <c r="C34" s="25" t="s">
        <v>88</v>
      </c>
      <c r="D34" s="25" t="s">
        <v>25</v>
      </c>
      <c r="E34" s="25" t="s">
        <v>143</v>
      </c>
      <c r="F34" s="26"/>
      <c r="G34" s="25"/>
      <c r="H34" s="26"/>
      <c r="I34" s="33"/>
      <c r="J34" s="50"/>
      <c r="K34" s="51"/>
      <c r="L34" s="54"/>
    </row>
    <row r="35" spans="1:12" ht="45">
      <c r="A35" s="10">
        <f t="shared" si="0"/>
        <v>26</v>
      </c>
      <c r="B35" s="25" t="s">
        <v>140</v>
      </c>
      <c r="C35" s="25" t="s">
        <v>91</v>
      </c>
      <c r="D35" s="25" t="s">
        <v>25</v>
      </c>
      <c r="E35" s="25" t="s">
        <v>143</v>
      </c>
      <c r="F35" s="26"/>
      <c r="G35" s="25"/>
      <c r="H35" s="26"/>
      <c r="I35" s="33"/>
      <c r="J35" s="52"/>
      <c r="K35" s="51"/>
      <c r="L35" s="52"/>
    </row>
    <row r="36" spans="1:12" ht="60">
      <c r="A36" s="10">
        <f t="shared" si="0"/>
        <v>27</v>
      </c>
      <c r="B36" s="25" t="s">
        <v>139</v>
      </c>
      <c r="C36" s="83" t="s">
        <v>88</v>
      </c>
      <c r="D36" s="36" t="s">
        <v>25</v>
      </c>
      <c r="E36" s="37">
        <v>44206</v>
      </c>
      <c r="F36" s="26">
        <v>44571</v>
      </c>
      <c r="G36" s="25" t="s">
        <v>56</v>
      </c>
      <c r="H36" s="26">
        <v>44571</v>
      </c>
      <c r="I36" s="33" t="s">
        <v>62</v>
      </c>
      <c r="J36" s="50">
        <v>44581</v>
      </c>
      <c r="K36" s="51">
        <v>5</v>
      </c>
      <c r="L36" s="52">
        <v>17000</v>
      </c>
    </row>
    <row r="37" spans="1:12" ht="60">
      <c r="A37" s="10">
        <f t="shared" si="0"/>
        <v>28</v>
      </c>
      <c r="B37" s="40" t="s">
        <v>138</v>
      </c>
      <c r="C37" s="25" t="s">
        <v>88</v>
      </c>
      <c r="D37" s="36" t="s">
        <v>25</v>
      </c>
      <c r="E37" s="26">
        <v>44209</v>
      </c>
      <c r="F37" s="26">
        <v>44209</v>
      </c>
      <c r="G37" s="25" t="s">
        <v>56</v>
      </c>
      <c r="H37" s="26">
        <v>44574</v>
      </c>
      <c r="I37" s="33" t="s">
        <v>58</v>
      </c>
      <c r="J37" s="50">
        <v>44586</v>
      </c>
      <c r="K37" s="52">
        <v>6</v>
      </c>
      <c r="L37" s="52">
        <v>3400</v>
      </c>
    </row>
    <row r="38" spans="1:12" ht="45">
      <c r="A38" s="10">
        <f t="shared" si="0"/>
        <v>29</v>
      </c>
      <c r="B38" s="36" t="s">
        <v>137</v>
      </c>
      <c r="C38" s="25" t="s">
        <v>88</v>
      </c>
      <c r="D38" s="36" t="s">
        <v>25</v>
      </c>
      <c r="E38" s="26">
        <v>44582</v>
      </c>
      <c r="F38" s="26">
        <v>44582</v>
      </c>
      <c r="G38" s="25" t="s">
        <v>56</v>
      </c>
      <c r="H38" s="26">
        <v>44582</v>
      </c>
      <c r="I38" s="33" t="s">
        <v>62</v>
      </c>
      <c r="J38" s="50">
        <v>44593</v>
      </c>
      <c r="K38" s="52">
        <v>8</v>
      </c>
      <c r="L38" s="52">
        <v>17000</v>
      </c>
    </row>
    <row r="39" spans="1:12" ht="60">
      <c r="A39" s="10">
        <f t="shared" si="0"/>
        <v>30</v>
      </c>
      <c r="B39" s="25" t="s">
        <v>136</v>
      </c>
      <c r="C39" s="25" t="s">
        <v>88</v>
      </c>
      <c r="D39" s="36" t="s">
        <v>25</v>
      </c>
      <c r="E39" s="26">
        <v>44594</v>
      </c>
      <c r="F39" s="26"/>
      <c r="G39" s="25"/>
      <c r="H39" s="26">
        <v>44594</v>
      </c>
      <c r="I39" s="33" t="s">
        <v>58</v>
      </c>
      <c r="J39" s="50">
        <v>44602</v>
      </c>
      <c r="K39" s="52">
        <v>11</v>
      </c>
      <c r="L39" s="54">
        <v>6800</v>
      </c>
    </row>
    <row r="40" spans="1:12" ht="60">
      <c r="A40" s="10">
        <f t="shared" si="0"/>
        <v>31</v>
      </c>
      <c r="B40" s="25" t="s">
        <v>135</v>
      </c>
      <c r="C40" s="25" t="s">
        <v>88</v>
      </c>
      <c r="D40" s="36" t="s">
        <v>25</v>
      </c>
      <c r="E40" s="26">
        <v>44595</v>
      </c>
      <c r="F40" s="26">
        <v>44595</v>
      </c>
      <c r="G40" s="25" t="s">
        <v>56</v>
      </c>
      <c r="H40" s="32">
        <v>44595</v>
      </c>
      <c r="I40" s="33" t="s">
        <v>62</v>
      </c>
      <c r="J40" s="50">
        <v>44607</v>
      </c>
      <c r="K40" s="52">
        <v>13</v>
      </c>
      <c r="L40" s="52">
        <v>8500</v>
      </c>
    </row>
    <row r="41" spans="1:12" ht="45">
      <c r="A41" s="10">
        <f t="shared" si="0"/>
        <v>32</v>
      </c>
      <c r="B41" s="25" t="s">
        <v>134</v>
      </c>
      <c r="C41" s="25" t="s">
        <v>88</v>
      </c>
      <c r="D41" s="36" t="s">
        <v>25</v>
      </c>
      <c r="E41" s="26">
        <v>44599</v>
      </c>
      <c r="F41" s="26">
        <v>44599</v>
      </c>
      <c r="G41" s="25" t="s">
        <v>26</v>
      </c>
      <c r="H41" s="26">
        <v>44599</v>
      </c>
      <c r="I41" s="33" t="s">
        <v>62</v>
      </c>
      <c r="J41" s="50">
        <v>44609</v>
      </c>
      <c r="K41" s="52">
        <v>17</v>
      </c>
      <c r="L41" s="52">
        <v>6800</v>
      </c>
    </row>
    <row r="42" spans="1:12" ht="90">
      <c r="A42" s="10">
        <f t="shared" si="0"/>
        <v>33</v>
      </c>
      <c r="B42" s="25" t="s">
        <v>132</v>
      </c>
      <c r="C42" s="25" t="s">
        <v>92</v>
      </c>
      <c r="D42" s="36" t="s">
        <v>25</v>
      </c>
      <c r="E42" s="26">
        <v>44600</v>
      </c>
      <c r="F42" s="32">
        <v>44600</v>
      </c>
      <c r="G42" s="25" t="s">
        <v>26</v>
      </c>
      <c r="H42" s="32">
        <v>44600</v>
      </c>
      <c r="I42" s="33" t="s">
        <v>63</v>
      </c>
      <c r="J42" s="50" t="s">
        <v>81</v>
      </c>
      <c r="K42" s="52" t="s">
        <v>82</v>
      </c>
      <c r="L42" s="52" t="s">
        <v>83</v>
      </c>
    </row>
    <row r="43" spans="1:12" ht="105">
      <c r="A43" s="10">
        <f t="shared" si="0"/>
        <v>34</v>
      </c>
      <c r="B43" s="47" t="s">
        <v>133</v>
      </c>
      <c r="C43" s="25" t="s">
        <v>88</v>
      </c>
      <c r="D43" s="36" t="s">
        <v>25</v>
      </c>
      <c r="E43" s="26">
        <v>44601</v>
      </c>
      <c r="F43" s="26" t="s">
        <v>57</v>
      </c>
      <c r="G43" s="26"/>
      <c r="H43" s="26">
        <v>44601</v>
      </c>
      <c r="I43" s="33" t="s">
        <v>64</v>
      </c>
      <c r="J43" s="50">
        <v>44609</v>
      </c>
      <c r="K43" s="52">
        <v>14</v>
      </c>
      <c r="L43" s="52">
        <v>6800</v>
      </c>
    </row>
    <row r="44" spans="1:12" ht="45">
      <c r="A44" s="10">
        <f t="shared" si="0"/>
        <v>35</v>
      </c>
      <c r="B44" s="47" t="s">
        <v>47</v>
      </c>
      <c r="C44" s="25" t="s">
        <v>88</v>
      </c>
      <c r="D44" s="25" t="s">
        <v>25</v>
      </c>
      <c r="E44" s="26">
        <v>44603</v>
      </c>
      <c r="F44" s="38"/>
      <c r="G44" s="39"/>
      <c r="H44" s="26">
        <v>44603</v>
      </c>
      <c r="I44" s="33" t="s">
        <v>58</v>
      </c>
      <c r="J44" s="50">
        <v>44614</v>
      </c>
      <c r="K44" s="52">
        <v>18</v>
      </c>
      <c r="L44" s="52">
        <v>6800</v>
      </c>
    </row>
    <row r="45" spans="1:12" ht="45">
      <c r="A45" s="10">
        <f t="shared" si="0"/>
        <v>36</v>
      </c>
      <c r="B45" s="36" t="s">
        <v>131</v>
      </c>
      <c r="C45" s="36" t="s">
        <v>88</v>
      </c>
      <c r="D45" s="25" t="s">
        <v>25</v>
      </c>
      <c r="E45" s="26">
        <v>44608</v>
      </c>
      <c r="F45" s="26">
        <v>44608</v>
      </c>
      <c r="G45" s="25" t="s">
        <v>26</v>
      </c>
      <c r="H45" s="26">
        <v>44608</v>
      </c>
      <c r="I45" s="33" t="s">
        <v>58</v>
      </c>
      <c r="J45" s="50"/>
      <c r="K45" s="52"/>
      <c r="L45" s="54"/>
    </row>
    <row r="46" spans="1:12" ht="45">
      <c r="A46" s="10">
        <f t="shared" si="0"/>
        <v>37</v>
      </c>
      <c r="B46" s="25" t="s">
        <v>48</v>
      </c>
      <c r="C46" s="36" t="s">
        <v>88</v>
      </c>
      <c r="D46" s="31" t="s">
        <v>25</v>
      </c>
      <c r="E46" s="26">
        <v>44602</v>
      </c>
      <c r="F46" s="32"/>
      <c r="G46" s="25"/>
      <c r="H46" s="26"/>
      <c r="I46" s="31"/>
      <c r="J46" s="50"/>
      <c r="K46" s="52"/>
      <c r="L46" s="54"/>
    </row>
    <row r="47" spans="1:12" ht="120">
      <c r="A47" s="10">
        <f t="shared" si="0"/>
        <v>38</v>
      </c>
      <c r="B47" s="47" t="s">
        <v>130</v>
      </c>
      <c r="C47" s="25" t="s">
        <v>93</v>
      </c>
      <c r="D47" s="31" t="s">
        <v>25</v>
      </c>
      <c r="E47" s="26">
        <v>44615</v>
      </c>
      <c r="F47" s="32"/>
      <c r="G47" s="25"/>
      <c r="H47" s="26"/>
      <c r="I47" s="25"/>
      <c r="J47" s="50"/>
      <c r="K47" s="52"/>
      <c r="L47" s="52"/>
    </row>
    <row r="48" spans="1:12" ht="60">
      <c r="A48" s="10">
        <f t="shared" si="0"/>
        <v>39</v>
      </c>
      <c r="B48" s="36" t="s">
        <v>129</v>
      </c>
      <c r="C48" s="25" t="s">
        <v>88</v>
      </c>
      <c r="D48" s="31" t="s">
        <v>25</v>
      </c>
      <c r="E48" s="25" t="s">
        <v>126</v>
      </c>
      <c r="F48" s="32"/>
      <c r="G48" s="40"/>
      <c r="H48" s="41"/>
      <c r="I48" s="42"/>
      <c r="J48" s="52"/>
      <c r="K48" s="52"/>
      <c r="L48" s="52"/>
    </row>
    <row r="49" spans="1:12" ht="45">
      <c r="A49" s="10">
        <f t="shared" si="0"/>
        <v>40</v>
      </c>
      <c r="B49" s="47" t="s">
        <v>76</v>
      </c>
      <c r="C49" s="25" t="s">
        <v>88</v>
      </c>
      <c r="D49" s="25" t="s">
        <v>25</v>
      </c>
      <c r="E49" s="25" t="s">
        <v>126</v>
      </c>
      <c r="F49" s="26"/>
      <c r="G49" s="25"/>
      <c r="H49" s="32"/>
      <c r="I49" s="25"/>
      <c r="J49" s="52"/>
      <c r="K49" s="52"/>
      <c r="L49" s="52"/>
    </row>
    <row r="50" spans="1:12" ht="45">
      <c r="A50" s="10">
        <f t="shared" si="0"/>
        <v>41</v>
      </c>
      <c r="B50" s="47" t="s">
        <v>75</v>
      </c>
      <c r="C50" s="25" t="s">
        <v>88</v>
      </c>
      <c r="D50" s="25" t="s">
        <v>25</v>
      </c>
      <c r="E50" s="25" t="s">
        <v>126</v>
      </c>
      <c r="F50" s="26"/>
      <c r="G50" s="25"/>
      <c r="H50" s="26"/>
      <c r="I50" s="25"/>
      <c r="J50" s="50"/>
      <c r="K50" s="53"/>
      <c r="L50" s="52"/>
    </row>
    <row r="51" spans="1:12" ht="120">
      <c r="A51" s="10">
        <f t="shared" si="0"/>
        <v>42</v>
      </c>
      <c r="B51" s="25" t="s">
        <v>128</v>
      </c>
      <c r="C51" s="25" t="s">
        <v>49</v>
      </c>
      <c r="D51" s="25" t="s">
        <v>25</v>
      </c>
      <c r="E51" s="25" t="s">
        <v>126</v>
      </c>
      <c r="F51" s="26"/>
      <c r="G51" s="25"/>
      <c r="H51" s="26"/>
      <c r="I51" s="25"/>
      <c r="J51" s="52"/>
      <c r="K51" s="52"/>
      <c r="L51" s="54"/>
    </row>
    <row r="52" spans="1:12" ht="45">
      <c r="A52" s="10">
        <f t="shared" si="0"/>
        <v>43</v>
      </c>
      <c r="B52" s="25" t="s">
        <v>127</v>
      </c>
      <c r="C52" s="47" t="s">
        <v>88</v>
      </c>
      <c r="D52" s="31" t="s">
        <v>25</v>
      </c>
      <c r="E52" s="25" t="s">
        <v>126</v>
      </c>
      <c r="F52" s="26"/>
      <c r="G52" s="25"/>
      <c r="H52" s="26"/>
      <c r="I52" s="31"/>
      <c r="J52" s="52"/>
      <c r="K52" s="52"/>
      <c r="L52" s="52"/>
    </row>
    <row r="53" spans="1:12" ht="45">
      <c r="A53" s="10">
        <f t="shared" si="0"/>
        <v>44</v>
      </c>
      <c r="B53" s="82" t="s">
        <v>50</v>
      </c>
      <c r="C53" s="83" t="s">
        <v>88</v>
      </c>
      <c r="D53" s="43" t="s">
        <v>25</v>
      </c>
      <c r="E53" s="25" t="s">
        <v>126</v>
      </c>
      <c r="F53" s="26"/>
      <c r="G53" s="25"/>
      <c r="H53" s="26"/>
      <c r="I53" s="31"/>
      <c r="J53" s="50"/>
      <c r="K53" s="53"/>
      <c r="L53" s="52"/>
    </row>
    <row r="54" spans="1:12" ht="45">
      <c r="A54" s="10">
        <f t="shared" si="0"/>
        <v>45</v>
      </c>
      <c r="B54" s="25" t="s">
        <v>125</v>
      </c>
      <c r="C54" s="25" t="s">
        <v>88</v>
      </c>
      <c r="D54" s="43" t="s">
        <v>25</v>
      </c>
      <c r="E54" s="25" t="s">
        <v>126</v>
      </c>
      <c r="F54" s="26"/>
      <c r="G54" s="25"/>
      <c r="H54" s="26"/>
      <c r="I54" s="31"/>
      <c r="J54" s="52"/>
      <c r="K54" s="53"/>
      <c r="L54" s="52"/>
    </row>
    <row r="55" spans="1:12" ht="45">
      <c r="A55" s="10">
        <f t="shared" si="0"/>
        <v>46</v>
      </c>
      <c r="B55" s="25" t="s">
        <v>124</v>
      </c>
      <c r="C55" s="25" t="s">
        <v>88</v>
      </c>
      <c r="D55" s="43" t="s">
        <v>25</v>
      </c>
      <c r="E55" s="25" t="s">
        <v>126</v>
      </c>
      <c r="F55" s="26"/>
      <c r="G55" s="25"/>
      <c r="H55" s="26"/>
      <c r="I55" s="31"/>
      <c r="J55" s="50"/>
      <c r="K55" s="53"/>
      <c r="L55" s="52"/>
    </row>
    <row r="56" spans="1:12" ht="45">
      <c r="A56" s="10">
        <f t="shared" si="0"/>
        <v>47</v>
      </c>
      <c r="B56" s="84" t="s">
        <v>51</v>
      </c>
      <c r="C56" s="85" t="s">
        <v>88</v>
      </c>
      <c r="D56" s="43" t="s">
        <v>25</v>
      </c>
      <c r="E56" s="44">
        <v>44566</v>
      </c>
      <c r="F56" s="26"/>
      <c r="G56" s="25"/>
      <c r="H56" s="26"/>
      <c r="I56" s="25"/>
      <c r="J56" s="50"/>
      <c r="K56" s="53"/>
      <c r="L56" s="52"/>
    </row>
    <row r="57" spans="1:12" ht="60">
      <c r="A57" s="10">
        <f t="shared" si="0"/>
        <v>48</v>
      </c>
      <c r="B57" s="25" t="s">
        <v>123</v>
      </c>
      <c r="C57" s="47" t="s">
        <v>88</v>
      </c>
      <c r="D57" s="25" t="s">
        <v>25</v>
      </c>
      <c r="E57" s="26">
        <v>44587</v>
      </c>
      <c r="F57" s="26"/>
      <c r="G57" s="25"/>
      <c r="H57" s="26"/>
      <c r="I57" s="25"/>
      <c r="J57" s="50"/>
      <c r="K57" s="53"/>
      <c r="L57" s="52"/>
    </row>
    <row r="58" spans="1:12" ht="45">
      <c r="A58" s="10">
        <f t="shared" si="0"/>
        <v>49</v>
      </c>
      <c r="B58" s="25" t="s">
        <v>122</v>
      </c>
      <c r="C58" s="36" t="s">
        <v>66</v>
      </c>
      <c r="D58" s="25" t="s">
        <v>25</v>
      </c>
      <c r="E58" s="23" t="s">
        <v>150</v>
      </c>
      <c r="F58" s="45"/>
      <c r="G58" s="25"/>
      <c r="H58" s="26"/>
      <c r="I58" s="25"/>
      <c r="J58" s="50"/>
      <c r="K58" s="53"/>
      <c r="L58" s="52"/>
    </row>
    <row r="59" spans="1:12" ht="60">
      <c r="A59" s="10">
        <f t="shared" si="0"/>
        <v>50</v>
      </c>
      <c r="B59" s="25" t="s">
        <v>121</v>
      </c>
      <c r="C59" s="25" t="s">
        <v>67</v>
      </c>
      <c r="D59" s="25" t="s">
        <v>25</v>
      </c>
      <c r="E59" s="25" t="s">
        <v>118</v>
      </c>
      <c r="F59" s="26"/>
      <c r="G59" s="25"/>
      <c r="H59" s="26"/>
      <c r="I59" s="31"/>
      <c r="J59" s="50"/>
      <c r="K59" s="53"/>
      <c r="L59" s="54"/>
    </row>
    <row r="60" spans="1:12" ht="60">
      <c r="A60" s="10">
        <f t="shared" si="0"/>
        <v>51</v>
      </c>
      <c r="B60" s="25" t="s">
        <v>120</v>
      </c>
      <c r="C60" s="25" t="s">
        <v>67</v>
      </c>
      <c r="D60" s="25" t="s">
        <v>25</v>
      </c>
      <c r="E60" s="25" t="s">
        <v>118</v>
      </c>
      <c r="F60" s="26"/>
      <c r="G60" s="25"/>
      <c r="H60" s="26"/>
      <c r="I60" s="31"/>
      <c r="J60" s="50"/>
      <c r="K60" s="53"/>
      <c r="L60" s="54"/>
    </row>
    <row r="61" spans="1:12" ht="60">
      <c r="A61" s="10">
        <f t="shared" si="0"/>
        <v>52</v>
      </c>
      <c r="B61" s="25" t="s">
        <v>119</v>
      </c>
      <c r="C61" s="25" t="s">
        <v>88</v>
      </c>
      <c r="D61" s="25" t="s">
        <v>25</v>
      </c>
      <c r="E61" s="25" t="s">
        <v>118</v>
      </c>
      <c r="F61" s="26"/>
      <c r="G61" s="25"/>
      <c r="H61" s="26"/>
      <c r="I61" s="25"/>
      <c r="J61" s="52"/>
      <c r="K61" s="53"/>
      <c r="L61" s="52"/>
    </row>
    <row r="62" spans="1:12" ht="60">
      <c r="A62" s="10">
        <f t="shared" si="0"/>
        <v>53</v>
      </c>
      <c r="B62" s="25" t="s">
        <v>77</v>
      </c>
      <c r="C62" s="25" t="s">
        <v>88</v>
      </c>
      <c r="D62" s="31" t="s">
        <v>25</v>
      </c>
      <c r="E62" s="25" t="s">
        <v>118</v>
      </c>
      <c r="F62" s="26"/>
      <c r="G62" s="25"/>
      <c r="H62" s="26"/>
      <c r="I62" s="33"/>
      <c r="J62" s="10"/>
      <c r="K62" s="16"/>
      <c r="L62" s="10"/>
    </row>
    <row r="63" spans="1:12" ht="60.75" customHeight="1">
      <c r="A63" s="10">
        <f t="shared" si="0"/>
        <v>54</v>
      </c>
      <c r="B63" s="25" t="s">
        <v>117</v>
      </c>
      <c r="C63" s="25" t="s">
        <v>88</v>
      </c>
      <c r="D63" s="25" t="s">
        <v>25</v>
      </c>
      <c r="E63" s="26">
        <v>44592</v>
      </c>
      <c r="F63" s="45"/>
      <c r="G63" s="46"/>
      <c r="H63" s="41">
        <v>44592</v>
      </c>
      <c r="I63" s="33" t="s">
        <v>58</v>
      </c>
      <c r="J63" s="13">
        <v>44602</v>
      </c>
      <c r="K63" s="53">
        <v>10</v>
      </c>
      <c r="L63" s="52">
        <v>6800</v>
      </c>
    </row>
    <row r="64" spans="1:12" ht="45">
      <c r="A64" s="10">
        <f t="shared" si="0"/>
        <v>55</v>
      </c>
      <c r="B64" s="40" t="s">
        <v>115</v>
      </c>
      <c r="C64" s="25" t="s">
        <v>88</v>
      </c>
      <c r="D64" s="25" t="s">
        <v>25</v>
      </c>
      <c r="E64" s="26" t="s">
        <v>116</v>
      </c>
      <c r="F64" s="45"/>
      <c r="G64" s="25"/>
      <c r="H64" s="25"/>
      <c r="I64" s="49"/>
      <c r="J64" s="50"/>
      <c r="K64" s="53"/>
      <c r="L64" s="54"/>
    </row>
    <row r="65" spans="1:12" ht="120">
      <c r="A65" s="10">
        <f t="shared" si="0"/>
        <v>56</v>
      </c>
      <c r="B65" s="25" t="s">
        <v>114</v>
      </c>
      <c r="C65" s="25" t="s">
        <v>94</v>
      </c>
      <c r="D65" s="25" t="s">
        <v>25</v>
      </c>
      <c r="E65" s="26">
        <v>44594</v>
      </c>
      <c r="F65" s="26"/>
      <c r="G65" s="25"/>
      <c r="H65" s="26">
        <v>44594</v>
      </c>
      <c r="I65" s="25" t="s">
        <v>65</v>
      </c>
      <c r="J65" s="50">
        <v>44607</v>
      </c>
      <c r="K65" s="53" t="s">
        <v>84</v>
      </c>
      <c r="L65" s="52">
        <v>89316</v>
      </c>
    </row>
    <row r="66" spans="1:12" ht="195">
      <c r="A66" s="10">
        <f t="shared" si="0"/>
        <v>57</v>
      </c>
      <c r="B66" s="25" t="s">
        <v>113</v>
      </c>
      <c r="C66" s="25" t="s">
        <v>95</v>
      </c>
      <c r="D66" s="25" t="s">
        <v>25</v>
      </c>
      <c r="E66" s="26">
        <v>44599</v>
      </c>
      <c r="F66" s="25"/>
      <c r="G66" s="25"/>
      <c r="H66" s="25"/>
      <c r="I66" s="31"/>
      <c r="J66" s="50"/>
      <c r="K66" s="53"/>
      <c r="L66" s="52"/>
    </row>
    <row r="67" spans="1:12" ht="60">
      <c r="A67" s="10">
        <f t="shared" si="0"/>
        <v>58</v>
      </c>
      <c r="B67" s="25" t="s">
        <v>112</v>
      </c>
      <c r="C67" s="25" t="s">
        <v>96</v>
      </c>
      <c r="D67" s="31" t="s">
        <v>25</v>
      </c>
      <c r="E67" s="26">
        <v>44606</v>
      </c>
      <c r="F67" s="26"/>
      <c r="G67" s="25"/>
      <c r="H67" s="26"/>
      <c r="I67" s="25"/>
      <c r="J67" s="50"/>
      <c r="K67" s="52"/>
      <c r="L67" s="54"/>
    </row>
    <row r="68" spans="1:12" s="12" customFormat="1" ht="75">
      <c r="A68" s="11">
        <f t="shared" si="0"/>
        <v>59</v>
      </c>
      <c r="B68" s="25" t="s">
        <v>52</v>
      </c>
      <c r="C68" s="25" t="s">
        <v>97</v>
      </c>
      <c r="D68" s="25" t="s">
        <v>25</v>
      </c>
      <c r="E68" s="26">
        <v>44614</v>
      </c>
      <c r="F68" s="26"/>
      <c r="G68" s="25"/>
      <c r="H68" s="26"/>
      <c r="I68" s="25"/>
      <c r="J68" s="13"/>
      <c r="K68" s="11"/>
      <c r="L68" s="22"/>
    </row>
    <row r="69" spans="1:12" ht="60">
      <c r="A69" s="10">
        <f t="shared" si="0"/>
        <v>60</v>
      </c>
      <c r="B69" s="47" t="s">
        <v>111</v>
      </c>
      <c r="C69" s="25" t="s">
        <v>88</v>
      </c>
      <c r="D69" s="25" t="s">
        <v>25</v>
      </c>
      <c r="E69" s="26">
        <v>44602</v>
      </c>
      <c r="F69" s="26"/>
      <c r="G69" s="25"/>
      <c r="H69" s="26">
        <v>44602</v>
      </c>
      <c r="I69" s="25" t="s">
        <v>27</v>
      </c>
      <c r="J69" s="50">
        <v>44614</v>
      </c>
      <c r="K69" s="52">
        <v>20</v>
      </c>
      <c r="L69" s="54">
        <v>6800</v>
      </c>
    </row>
    <row r="70" spans="1:12" ht="60">
      <c r="A70" s="10">
        <f t="shared" si="0"/>
        <v>61</v>
      </c>
      <c r="B70" s="48" t="s">
        <v>109</v>
      </c>
      <c r="C70" s="25" t="s">
        <v>88</v>
      </c>
      <c r="D70" s="25" t="s">
        <v>25</v>
      </c>
      <c r="E70" s="26">
        <v>44602</v>
      </c>
      <c r="F70" s="26"/>
      <c r="G70" s="25"/>
      <c r="H70" s="26">
        <v>44602</v>
      </c>
      <c r="I70" s="25" t="s">
        <v>27</v>
      </c>
      <c r="J70" s="50">
        <v>44614</v>
      </c>
      <c r="K70" s="52">
        <v>21</v>
      </c>
      <c r="L70" s="52">
        <v>6800</v>
      </c>
    </row>
    <row r="71" spans="1:12" ht="60">
      <c r="A71" s="10">
        <f t="shared" si="0"/>
        <v>62</v>
      </c>
      <c r="B71" s="47" t="s">
        <v>110</v>
      </c>
      <c r="C71" s="25" t="s">
        <v>88</v>
      </c>
      <c r="D71" s="25" t="s">
        <v>25</v>
      </c>
      <c r="E71" s="25" t="s">
        <v>104</v>
      </c>
      <c r="F71" s="26"/>
      <c r="G71" s="25"/>
      <c r="H71" s="26"/>
      <c r="I71" s="25"/>
      <c r="J71" s="50"/>
      <c r="K71" s="52"/>
      <c r="L71" s="52"/>
    </row>
    <row r="72" spans="1:12" ht="45">
      <c r="A72" s="10">
        <f t="shared" si="0"/>
        <v>63</v>
      </c>
      <c r="B72" s="25" t="s">
        <v>108</v>
      </c>
      <c r="C72" s="25" t="s">
        <v>88</v>
      </c>
      <c r="D72" s="31" t="s">
        <v>25</v>
      </c>
      <c r="E72" s="26">
        <v>44615</v>
      </c>
      <c r="F72" s="26"/>
      <c r="G72" s="25"/>
      <c r="H72" s="26">
        <v>44615</v>
      </c>
      <c r="I72" s="25" t="s">
        <v>69</v>
      </c>
      <c r="J72" s="52"/>
      <c r="K72" s="53"/>
      <c r="L72" s="52"/>
    </row>
    <row r="73" spans="1:12" ht="45">
      <c r="A73" s="10">
        <f t="shared" si="0"/>
        <v>64</v>
      </c>
      <c r="B73" s="25" t="s">
        <v>98</v>
      </c>
      <c r="C73" s="25" t="s">
        <v>88</v>
      </c>
      <c r="D73" s="25" t="s">
        <v>25</v>
      </c>
      <c r="E73" s="25" t="s">
        <v>104</v>
      </c>
      <c r="F73" s="26"/>
      <c r="G73" s="25"/>
      <c r="H73" s="26"/>
      <c r="I73" s="25"/>
      <c r="J73" s="20"/>
      <c r="K73" s="18"/>
      <c r="L73" s="19"/>
    </row>
    <row r="74" spans="1:12" ht="45">
      <c r="A74" s="10">
        <f aca="true" t="shared" si="1" ref="A74:A83">A73+1</f>
        <v>65</v>
      </c>
      <c r="B74" s="25" t="s">
        <v>107</v>
      </c>
      <c r="C74" s="25" t="s">
        <v>88</v>
      </c>
      <c r="D74" s="25" t="s">
        <v>25</v>
      </c>
      <c r="E74" s="25" t="s">
        <v>104</v>
      </c>
      <c r="F74" s="26"/>
      <c r="G74" s="25"/>
      <c r="H74" s="26"/>
      <c r="I74" s="25"/>
      <c r="J74" s="8"/>
      <c r="K74" s="10"/>
      <c r="L74" s="10"/>
    </row>
    <row r="75" spans="1:12" ht="45">
      <c r="A75" s="10">
        <f t="shared" si="1"/>
        <v>66</v>
      </c>
      <c r="B75" s="25" t="s">
        <v>106</v>
      </c>
      <c r="C75" s="25" t="s">
        <v>88</v>
      </c>
      <c r="D75" s="25" t="s">
        <v>25</v>
      </c>
      <c r="E75" s="25" t="s">
        <v>104</v>
      </c>
      <c r="F75" s="25"/>
      <c r="G75" s="25"/>
      <c r="H75" s="26"/>
      <c r="I75" s="25"/>
      <c r="J75" s="10"/>
      <c r="K75" s="10"/>
      <c r="L75" s="10"/>
    </row>
    <row r="76" spans="1:12" ht="45">
      <c r="A76" s="10">
        <f t="shared" si="1"/>
        <v>67</v>
      </c>
      <c r="B76" s="25" t="s">
        <v>105</v>
      </c>
      <c r="C76" s="25" t="s">
        <v>88</v>
      </c>
      <c r="D76" s="25" t="s">
        <v>25</v>
      </c>
      <c r="E76" s="25" t="s">
        <v>104</v>
      </c>
      <c r="F76" s="25"/>
      <c r="G76" s="25"/>
      <c r="H76" s="26"/>
      <c r="I76" s="25"/>
      <c r="J76" s="8"/>
      <c r="K76" s="10"/>
      <c r="L76" s="10"/>
    </row>
    <row r="77" spans="1:12" ht="45">
      <c r="A77" s="10">
        <f t="shared" si="1"/>
        <v>68</v>
      </c>
      <c r="B77" s="25" t="s">
        <v>103</v>
      </c>
      <c r="C77" s="25" t="s">
        <v>88</v>
      </c>
      <c r="D77" s="25" t="s">
        <v>25</v>
      </c>
      <c r="E77" s="25" t="s">
        <v>104</v>
      </c>
      <c r="F77" s="25"/>
      <c r="G77" s="25"/>
      <c r="H77" s="25"/>
      <c r="I77" s="25"/>
      <c r="J77" s="8"/>
      <c r="K77" s="16"/>
      <c r="L77" s="9"/>
    </row>
    <row r="78" spans="1:12" ht="45">
      <c r="A78" s="10">
        <f t="shared" si="1"/>
        <v>69</v>
      </c>
      <c r="B78" s="25" t="s">
        <v>101</v>
      </c>
      <c r="C78" s="36" t="s">
        <v>66</v>
      </c>
      <c r="D78" s="25" t="s">
        <v>25</v>
      </c>
      <c r="E78" s="25" t="s">
        <v>104</v>
      </c>
      <c r="F78" s="25"/>
      <c r="G78" s="56"/>
      <c r="H78" s="26"/>
      <c r="I78" s="25"/>
      <c r="J78" s="10"/>
      <c r="K78" s="16"/>
      <c r="L78" s="10"/>
    </row>
    <row r="79" spans="1:12" ht="60">
      <c r="A79" s="10">
        <f t="shared" si="1"/>
        <v>70</v>
      </c>
      <c r="B79" s="25" t="s">
        <v>102</v>
      </c>
      <c r="C79" s="25" t="s">
        <v>88</v>
      </c>
      <c r="D79" s="25" t="s">
        <v>25</v>
      </c>
      <c r="E79" s="26">
        <v>44595</v>
      </c>
      <c r="F79" s="25"/>
      <c r="G79" s="28"/>
      <c r="H79" s="26"/>
      <c r="I79" s="25"/>
      <c r="J79" s="10"/>
      <c r="K79" s="16"/>
      <c r="L79" s="10"/>
    </row>
    <row r="80" spans="1:12" ht="45">
      <c r="A80" s="10">
        <f t="shared" si="1"/>
        <v>71</v>
      </c>
      <c r="B80" s="25" t="s">
        <v>85</v>
      </c>
      <c r="C80" s="25" t="s">
        <v>88</v>
      </c>
      <c r="D80" s="25" t="s">
        <v>25</v>
      </c>
      <c r="E80" s="25" t="s">
        <v>104</v>
      </c>
      <c r="F80" s="25"/>
      <c r="G80" s="28"/>
      <c r="H80" s="26"/>
      <c r="I80" s="25"/>
      <c r="J80" s="10"/>
      <c r="K80" s="16"/>
      <c r="L80" s="10"/>
    </row>
    <row r="81" spans="1:12" ht="45">
      <c r="A81" s="10">
        <f t="shared" si="1"/>
        <v>72</v>
      </c>
      <c r="B81" s="55" t="s">
        <v>86</v>
      </c>
      <c r="C81" s="25" t="s">
        <v>88</v>
      </c>
      <c r="D81" s="36" t="s">
        <v>25</v>
      </c>
      <c r="E81" s="25" t="s">
        <v>104</v>
      </c>
      <c r="F81" s="25"/>
      <c r="G81" s="28"/>
      <c r="H81" s="26"/>
      <c r="I81" s="25"/>
      <c r="J81" s="10"/>
      <c r="K81" s="16"/>
      <c r="L81" s="10"/>
    </row>
    <row r="82" spans="1:12" ht="45">
      <c r="A82" s="10">
        <f t="shared" si="1"/>
        <v>73</v>
      </c>
      <c r="B82" s="55" t="s">
        <v>100</v>
      </c>
      <c r="C82" s="25" t="s">
        <v>88</v>
      </c>
      <c r="D82" s="25" t="s">
        <v>25</v>
      </c>
      <c r="E82" s="25" t="s">
        <v>104</v>
      </c>
      <c r="F82" s="25"/>
      <c r="G82" s="28"/>
      <c r="H82" s="26"/>
      <c r="I82" s="25"/>
      <c r="J82" s="10"/>
      <c r="K82" s="16"/>
      <c r="L82" s="10"/>
    </row>
    <row r="83" spans="1:12" ht="45">
      <c r="A83" s="10">
        <f t="shared" si="1"/>
        <v>74</v>
      </c>
      <c r="B83" s="55" t="s">
        <v>99</v>
      </c>
      <c r="C83" s="25" t="s">
        <v>88</v>
      </c>
      <c r="D83" s="25" t="s">
        <v>25</v>
      </c>
      <c r="E83" s="25" t="s">
        <v>104</v>
      </c>
      <c r="F83" s="24"/>
      <c r="G83" s="23"/>
      <c r="H83" s="24"/>
      <c r="I83" s="23"/>
      <c r="J83" s="17"/>
      <c r="K83" s="21"/>
      <c r="L83" s="21"/>
    </row>
    <row r="84" spans="1:12" ht="30.75" customHeight="1">
      <c r="A84" s="57" t="s">
        <v>33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</sheetData>
  <sheetProtection/>
  <mergeCells count="20">
    <mergeCell ref="C8:C9"/>
    <mergeCell ref="B8:B9"/>
    <mergeCell ref="A8:A9"/>
    <mergeCell ref="I8:I9"/>
    <mergeCell ref="J8:L8"/>
    <mergeCell ref="A4:L4"/>
    <mergeCell ref="A5:L5"/>
    <mergeCell ref="J7:L7"/>
    <mergeCell ref="H8:H9"/>
    <mergeCell ref="H7:I7"/>
    <mergeCell ref="A84:L84"/>
    <mergeCell ref="E1:G1"/>
    <mergeCell ref="E2:G2"/>
    <mergeCell ref="E3:G3"/>
    <mergeCell ref="A7:E7"/>
    <mergeCell ref="F7:G7"/>
    <mergeCell ref="G8:G9"/>
    <mergeCell ref="F8:F9"/>
    <mergeCell ref="E8:E9"/>
    <mergeCell ref="D8:D9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9"/>
  <sheetViews>
    <sheetView zoomScalePageLayoutView="0" workbookViewId="0" topLeftCell="A1">
      <selection activeCell="A2" sqref="A2:IV9"/>
    </sheetView>
  </sheetViews>
  <sheetFormatPr defaultColWidth="9.00390625" defaultRowHeight="12.75"/>
  <sheetData>
    <row r="2" spans="1:25" ht="18" customHeight="1">
      <c r="A2" s="70" t="s">
        <v>2</v>
      </c>
      <c r="B2" s="81"/>
      <c r="C2" s="81"/>
      <c r="D2" s="81"/>
      <c r="E2" s="81"/>
      <c r="F2" s="70" t="s">
        <v>7</v>
      </c>
      <c r="G2" s="70"/>
      <c r="H2" s="70"/>
      <c r="I2" s="70" t="s">
        <v>11</v>
      </c>
      <c r="J2" s="70"/>
      <c r="K2" s="70"/>
      <c r="L2" s="70"/>
      <c r="M2" s="70"/>
      <c r="N2" s="70"/>
      <c r="O2" s="72" t="s">
        <v>19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0.25" customHeight="1">
      <c r="A3" s="63" t="s">
        <v>3</v>
      </c>
      <c r="B3" s="73" t="s">
        <v>22</v>
      </c>
      <c r="C3" s="63" t="s">
        <v>5</v>
      </c>
      <c r="D3" s="73" t="s">
        <v>23</v>
      </c>
      <c r="E3" s="65" t="s">
        <v>24</v>
      </c>
      <c r="F3" s="76" t="s">
        <v>8</v>
      </c>
      <c r="G3" s="76" t="s">
        <v>9</v>
      </c>
      <c r="H3" s="76" t="s">
        <v>10</v>
      </c>
      <c r="I3" s="78" t="s">
        <v>12</v>
      </c>
      <c r="J3" s="79"/>
      <c r="K3" s="80"/>
      <c r="L3" s="78" t="s">
        <v>17</v>
      </c>
      <c r="M3" s="79"/>
      <c r="N3" s="80"/>
      <c r="O3" s="72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2" customHeight="1">
      <c r="A4" s="63"/>
      <c r="B4" s="74"/>
      <c r="C4" s="63"/>
      <c r="D4" s="74"/>
      <c r="E4" s="75"/>
      <c r="F4" s="77"/>
      <c r="G4" s="77"/>
      <c r="H4" s="77"/>
      <c r="I4" s="7" t="s">
        <v>13</v>
      </c>
      <c r="J4" s="7" t="s">
        <v>15</v>
      </c>
      <c r="K4" s="7" t="s">
        <v>16</v>
      </c>
      <c r="L4" s="7" t="s">
        <v>13</v>
      </c>
      <c r="M4" s="7" t="s">
        <v>15</v>
      </c>
      <c r="N4" s="7" t="s">
        <v>18</v>
      </c>
      <c r="O4" s="72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75">
      <c r="A5" s="3" t="e">
        <f>#REF!+1</f>
        <v>#REF!</v>
      </c>
      <c r="B5" s="3" t="e">
        <f aca="true" t="shared" si="0" ref="B5:O5">A5+1</f>
        <v>#REF!</v>
      </c>
      <c r="C5" s="3" t="e">
        <f t="shared" si="0"/>
        <v>#REF!</v>
      </c>
      <c r="D5" s="3" t="e">
        <f t="shared" si="0"/>
        <v>#REF!</v>
      </c>
      <c r="E5" s="3" t="e">
        <f t="shared" si="0"/>
        <v>#REF!</v>
      </c>
      <c r="F5" s="3" t="e">
        <f t="shared" si="0"/>
        <v>#REF!</v>
      </c>
      <c r="G5" s="3" t="e">
        <f t="shared" si="0"/>
        <v>#REF!</v>
      </c>
      <c r="H5" s="3" t="e">
        <f t="shared" si="0"/>
        <v>#REF!</v>
      </c>
      <c r="I5" s="3" t="e">
        <f t="shared" si="0"/>
        <v>#REF!</v>
      </c>
      <c r="J5" s="3" t="e">
        <f t="shared" si="0"/>
        <v>#REF!</v>
      </c>
      <c r="K5" s="3" t="e">
        <f t="shared" si="0"/>
        <v>#REF!</v>
      </c>
      <c r="L5" s="3" t="e">
        <f t="shared" si="0"/>
        <v>#REF!</v>
      </c>
      <c r="M5" s="3" t="e">
        <f t="shared" si="0"/>
        <v>#REF!</v>
      </c>
      <c r="N5" s="3" t="e">
        <f t="shared" si="0"/>
        <v>#REF!</v>
      </c>
      <c r="O5" s="3" t="e">
        <f t="shared" si="0"/>
        <v>#REF!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6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6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 t="s">
        <v>20</v>
      </c>
      <c r="Y7" s="1"/>
    </row>
    <row r="8" spans="1:25" ht="15.75">
      <c r="A8" s="6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>
      <c r="A9" s="6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  <c r="T9" s="1"/>
      <c r="U9" s="1"/>
      <c r="V9" s="1"/>
      <c r="W9" s="1"/>
      <c r="X9" s="1"/>
      <c r="Y9" s="1"/>
    </row>
  </sheetData>
  <sheetProtection/>
  <mergeCells count="14">
    <mergeCell ref="L3:N3"/>
    <mergeCell ref="A2:E2"/>
    <mergeCell ref="F2:H2"/>
    <mergeCell ref="I2:N2"/>
    <mergeCell ref="O2:O4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</dc:creator>
  <cp:keywords/>
  <dc:description/>
  <cp:lastModifiedBy>Оксана</cp:lastModifiedBy>
  <cp:lastPrinted>2021-10-08T09:10:54Z</cp:lastPrinted>
  <dcterms:created xsi:type="dcterms:W3CDTF">2012-12-25T10:18:23Z</dcterms:created>
  <dcterms:modified xsi:type="dcterms:W3CDTF">2022-07-13T10:45:45Z</dcterms:modified>
  <cp:category/>
  <cp:version/>
  <cp:contentType/>
  <cp:contentStatus/>
</cp:coreProperties>
</file>