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5195" windowHeight="11580" tabRatio="713" activeTab="0"/>
  </bookViews>
  <sheets>
    <sheet name="Форма 3" sheetId="1" r:id="rId1"/>
    <sheet name="Лист1" sheetId="2" state="hidden" r:id="rId2"/>
  </sheets>
  <definedNames>
    <definedName name="_Hlk509586157" localSheetId="0">'Форма 3'!#REF!</definedName>
    <definedName name="_Hlk517357755" localSheetId="0">'Форма 3'!#REF!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B70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<sst xmlns="http://schemas.openxmlformats.org/spreadsheetml/2006/main" count="554" uniqueCount="316">
  <si>
    <t xml:space="preserve">Інформація про перевірку </t>
  </si>
  <si>
    <t xml:space="preserve">   № п/п</t>
  </si>
  <si>
    <t>Припис</t>
  </si>
  <si>
    <t>Дата складання припису</t>
  </si>
  <si>
    <t xml:space="preserve">Назва об’єкта та  місце його розташування </t>
  </si>
  <si>
    <t>Строк усунення порушення
(число, місяць, рік)</t>
  </si>
  <si>
    <t>Вид перевірки (планова/
позапланова)</t>
  </si>
  <si>
    <t>Протокол</t>
  </si>
  <si>
    <t>Дата складання протоколу</t>
  </si>
  <si>
    <t>Вид протоколу  
(про адміністративне правопорушення/
про правопорушення у сфері містобудівної діяльності)</t>
  </si>
  <si>
    <t>Стаття згідно з якою порушник притягується до відповідальності</t>
  </si>
  <si>
    <t>Постанова</t>
  </si>
  <si>
    <t xml:space="preserve"> #</t>
  </si>
  <si>
    <t>№, дата Постанови</t>
  </si>
  <si>
    <t xml:space="preserve"> Дата складання акту</t>
  </si>
  <si>
    <t>Сума, грн.</t>
  </si>
  <si>
    <t>Стан виконання, (сплачено/ знаходиться в ДВС/ оскаржено у суді)</t>
  </si>
  <si>
    <t>##</t>
  </si>
  <si>
    <t>Стан виконання (сплачено/ знаходиться в ДВС/ оскаржено у суді)</t>
  </si>
  <si>
    <t>Примітка</t>
  </si>
  <si>
    <t xml:space="preserve"> </t>
  </si>
  <si>
    <r>
      <t>Найменування суб</t>
    </r>
    <r>
      <rPr>
        <b/>
        <sz val="11"/>
        <color indexed="8"/>
        <rFont val="Calibri"/>
        <family val="2"/>
      </rPr>
      <t>'</t>
    </r>
    <r>
      <rPr>
        <b/>
        <sz val="11"/>
        <color indexed="8"/>
        <rFont val="Times New Roman"/>
        <family val="1"/>
      </rPr>
      <t>єкта містобудування                                      (ЮО, ФОП,                                    фізична особа - П.І.Б)</t>
    </r>
  </si>
  <si>
    <t>Вид припису 
(про усунення/про зупинення)</t>
  </si>
  <si>
    <t>Відмітка про виконання припису
(виконано/
невиконано)</t>
  </si>
  <si>
    <t xml:space="preserve">Документ, що підтверджує виконання припису                  (акт  позапланової перевірки із зазначенням дати,  службова записка із зазначенням її реквізитів) </t>
  </si>
  <si>
    <t>позапланова</t>
  </si>
  <si>
    <t>про усунення</t>
  </si>
  <si>
    <t>про адміністративне правопорушення</t>
  </si>
  <si>
    <t>Виконання будівельних робіт за адресою: м. Миколаїв, вул. 11 Лінія, 42</t>
  </si>
  <si>
    <t>Реконструкція квартири 3 під розміщення закладу побутового обслуговування (студія краси) по вул.Обсерваторна,2, в м. Миколаєві</t>
  </si>
  <si>
    <t>Реконструкція квартир                   № 19, № 20 по                     вул. Чкалова, 29 в м. Миколаєві під розміщення житлового будинку з вбудованими приміщеннями офісу</t>
  </si>
  <si>
    <t>Реконструкція житлового будинку за адресою: м. Миколаїв, вул. 79 Бригади, 48</t>
  </si>
  <si>
    <t>Виконання буд робіт за адресою СТ "Вчитель", ЗД №23</t>
  </si>
  <si>
    <t>Виконання будівельних робіт у підвальних приміщеннях за адресою: м. Миколаїв, вул. Шнеєрсона (К. Лібкнехта), 2/3</t>
  </si>
  <si>
    <t>Виконання будівельних робіт за адресою: м. Миколаїв, вул. 2 Екіпажна, 11, кв. 3</t>
  </si>
  <si>
    <t>Реконструкція квартири №1 по вул В Морська 37</t>
  </si>
  <si>
    <t>Виконання будівельних робіт за адресою: м. Миколаїв, вул. Чкалова, 208</t>
  </si>
  <si>
    <t>Виконання будівельних робіт за адресою: м. Миколаїв, вул. Декабристів, 38/1, кв. 28</t>
  </si>
  <si>
    <t>Виконання будівельних робіт за адресою: м. Миколаїв, вул. Велика Морська, 79, кв. 5</t>
  </si>
  <si>
    <t>Виконання будівельних робіт за адресою: м. Миколаїв, пр. Героїв України, 4, кім. 506</t>
  </si>
  <si>
    <t>Виконання будівельних робіт за адресою: м. Миколаїв, вул. 5 Слобідська, 130</t>
  </si>
  <si>
    <t>Виконання будівельних робіт з влаштуванням балкону за адресою: м.Миколаїв, вул Велика Морська, 57, кв. 15</t>
  </si>
  <si>
    <t>Виконання будівельних робіт за адресою:м.Миколаїв, пров.Дунайської Флотилії, 2 прим. 1-21</t>
  </si>
  <si>
    <t>про правопорушення у сфері містобудівної діяльності</t>
  </si>
  <si>
    <t>Реконструкції будівлі за адресою вул 79 Бригади</t>
  </si>
  <si>
    <t>Акт від 30.06.2021 №75/2021</t>
  </si>
  <si>
    <t>30.06.2021 №43</t>
  </si>
  <si>
    <t>акт від 06.07.2021 №82/2021</t>
  </si>
  <si>
    <t>виконання буд робіт по вул Шосейна 108</t>
  </si>
  <si>
    <t>акт від 06.07.2021 №81/2021</t>
  </si>
  <si>
    <t>виконання буд робіт за адресою вул. 8 березня 105 кв41</t>
  </si>
  <si>
    <t xml:space="preserve">акт від 08.07.2021 №88/2021 </t>
  </si>
  <si>
    <t>08.07.2021 №50</t>
  </si>
  <si>
    <t>виконання буд робіт по вул Нікольській 14/1</t>
  </si>
  <si>
    <t xml:space="preserve">акт від 08.07.2021 №89/2021 </t>
  </si>
  <si>
    <t>реконструкція квартири по вул Декабристів,40 кв102</t>
  </si>
  <si>
    <t xml:space="preserve">акт від 12.07.2021 №92/2021 </t>
  </si>
  <si>
    <t>12.07.2021 №54</t>
  </si>
  <si>
    <t>акт від 12.07.2021 №93/2021</t>
  </si>
  <si>
    <t>Реконструкція житлового будинку пр. Богоявленський 374</t>
  </si>
  <si>
    <t xml:space="preserve">акт від 12.07.2021 №91/2021 </t>
  </si>
  <si>
    <t>12.07.2021 №53</t>
  </si>
  <si>
    <t>Реконструкція квартири № 90 на 4 (чотири) ізольовані квартири м. Миколаїв, вул. Мостобудівників, 17</t>
  </si>
  <si>
    <t>30.06.2021        № 44,                             44/1,                            44/2,                             44/3</t>
  </si>
  <si>
    <t>про зупинення                      про усунення              про усунення                про усунення</t>
  </si>
  <si>
    <t>про адміністративне правопорушення, про адміністративне правопорушення,  про правопорушення у сфері містобудівної діяльності</t>
  </si>
  <si>
    <t>Виконання будівельних робіт за адресою: м. Миколаїв, вул. Адмірала Макарова, 30/1</t>
  </si>
  <si>
    <t>від 05.07.2021 № 77/2021</t>
  </si>
  <si>
    <t>05.07.2021 № 45 та № 45/1</t>
  </si>
  <si>
    <t xml:space="preserve">                                          про зупинення                про усунення</t>
  </si>
  <si>
    <t>про правопорушення у сфері містобудівної діяльност</t>
  </si>
  <si>
    <t>Виконання будівельних робіт за адресою: м. Миколаїв, вул. Горіхова, 16</t>
  </si>
  <si>
    <t>від 06.07.2021 № 79/2021</t>
  </si>
  <si>
    <t>від 07.07.2021 № 84/2021</t>
  </si>
  <si>
    <t>від 09.08.2021 № 108/2021</t>
  </si>
  <si>
    <t>09.08.2021 № 67</t>
  </si>
  <si>
    <t>виконання буд робіт по вул  Погранична 38а кв2</t>
  </si>
  <si>
    <t>акт від 21.07.20231 №97/2021</t>
  </si>
  <si>
    <t>21.07.2021 №56 та 56/1</t>
  </si>
  <si>
    <t>про зупинення та усунення</t>
  </si>
  <si>
    <t>виконання буд робіт по вул Леваневців 31/2</t>
  </si>
  <si>
    <t>акт від 22.07.20231 №98/2021</t>
  </si>
  <si>
    <t>22.07.2021 №57 та 57/1</t>
  </si>
  <si>
    <t>Акт від 18.08.2021 №122/2021</t>
  </si>
  <si>
    <t>№80 про усунення порушення</t>
  </si>
  <si>
    <t>від 06.08.2021 № 106/2021</t>
  </si>
  <si>
    <t>06.08.2021 № 65</t>
  </si>
  <si>
    <t>від 16.08.2021 № 117/2021</t>
  </si>
  <si>
    <t>від 16,08.2021 № 76</t>
  </si>
  <si>
    <t>про усунення паорушень</t>
  </si>
  <si>
    <t>від 17.08.2021 № 121/2021</t>
  </si>
  <si>
    <t>від 17,08.2021 № 79</t>
  </si>
  <si>
    <t>Виконання будівельних робіт за адресою: м. Миколаїв, вул. 2 Набережна, 8</t>
  </si>
  <si>
    <t>01.09.2021        №  133/2021</t>
  </si>
  <si>
    <t>01.09.2021 № 89 та № 89/1</t>
  </si>
  <si>
    <t>про усунення                    про зупинення</t>
  </si>
  <si>
    <t>02.09.2021           № 135/2021</t>
  </si>
  <si>
    <t>02.09.2021 № 91, № 91/2, № 92/2</t>
  </si>
  <si>
    <t>02.09.2021 02.09.2021    02.09.2021</t>
  </si>
  <si>
    <t>про адміністративні правопорушення</t>
  </si>
  <si>
    <t>03.09.2021                № 139/2021</t>
  </si>
  <si>
    <t>03.09.2021 № 94</t>
  </si>
  <si>
    <t>від 27.08.2021 № 127/2021</t>
  </si>
  <si>
    <t>Дорожнє покриття внутрішньоквартальних проїздів по вул. 8 Березня, 39 у Заводському районі м. Миколаєва</t>
  </si>
  <si>
    <t>ТОВ                       "АС-СІТІБУД"</t>
  </si>
  <si>
    <t>Дорожнє покриття внутрішньоквартальних проїздів по вул. Біла, 59 у Заводському районі м. Миколаєва</t>
  </si>
  <si>
    <t>ТОВ                        "АС-СІТІБУД"</t>
  </si>
  <si>
    <t>Дорожнє покриття внутрішньоквартальних проїздів по вул. Крилова, 21, 27, 31, 33 у Заводському районі м. Миколаєва</t>
  </si>
  <si>
    <t>Дорожнє покриття внутрішньоквартальних проїздів по  пр. Центральному, 22-Б та                        вул. 8 Березня, 34   у Заводському районі м. Миколаєва</t>
  </si>
  <si>
    <t>Дорожнє покриття внутрішньоквартальних проїздів по вул. Шосейна, 12 у Заводському районі м. Миколаєва</t>
  </si>
  <si>
    <t>Дорожнє покриття внутрішньоквартальних проїздів по                          вул. Шосейна, 27 та пр. Центральний, 12 у Заводському районі м. Миколаєва</t>
  </si>
  <si>
    <t>«Нове будівництво торгівельного комплексу з вбудованими магазином по реалізації продовольчої та непродовольчої групи товарів по  пр. Центральному, 73-А, в  м. Миколаєві».</t>
  </si>
  <si>
    <t>ТОВ "МИКОЛАЇВ-ЮГ-ПЛАЗА"</t>
  </si>
  <si>
    <t>позаплпнова</t>
  </si>
  <si>
    <t>31.08.2021 №130/2021</t>
  </si>
  <si>
    <t>«Реконструкція нежитлових приміщень під стоматологію за адресою:                              м. Миколаїв, Інгульський район, вул. Маршала Василевського, 55а/3».</t>
  </si>
  <si>
    <t>31.08.2021 №131/2021</t>
  </si>
  <si>
    <t>03.09.2021 №93</t>
  </si>
  <si>
    <t>про  усунення</t>
  </si>
  <si>
    <t>Виконання будівельних робіт за адресою: м. Миколаїв, пров. Стапельний, 12-12/2</t>
  </si>
  <si>
    <t>про зупинення         про усунення</t>
  </si>
  <si>
    <t>Реконструкція житлового будинку шляхом прибудови за адресою:м.Миколаїв, пр. Богоявленський,374</t>
  </si>
  <si>
    <t>позаплвнова</t>
  </si>
  <si>
    <t>Акт від 14.09.2021 №144/2021</t>
  </si>
  <si>
    <t>Реконструкція квартири №29 по вул.Спаська, 66</t>
  </si>
  <si>
    <t>Виконання будівельних робіт з реконструкціїквартир №24,25, вул.Московська, 55, в м. Миколаєві</t>
  </si>
  <si>
    <t>Акт від 20.09.2021 №148/2021</t>
  </si>
  <si>
    <t>№№101, 101/1 8 про зупинення та  усунення порушення</t>
  </si>
  <si>
    <t>Виконання будівельних робіт за адресою: м. Миколаїв, вул.Успенська,5</t>
  </si>
  <si>
    <t>ПЛАНОВА</t>
  </si>
  <si>
    <t>Виконання   будівельних   робіт   за   адресою: м. Миколаїв,  вул. Троїцька, 107</t>
  </si>
  <si>
    <t>ТОВ "СЕЙЛС ЕНД ЛОГІСТІК СЕРВІСЕС"</t>
  </si>
  <si>
    <t>05.07.2021 № 46</t>
  </si>
  <si>
    <t>Виконання будівельних робіт за адресою: м. Миколаїв, Велика Морська, 102/4</t>
  </si>
  <si>
    <t>06.07.2021 № 47</t>
  </si>
  <si>
    <t>09.08.2021 № 69</t>
  </si>
  <si>
    <t>Виконання будівельних робіт за адресою: м. Миколаїв, пр. Богоявленський, 338-Б, 338В</t>
  </si>
  <si>
    <t>10.08.2021 № 72, 72/1</t>
  </si>
  <si>
    <t>про зупинення 
про усунення</t>
  </si>
  <si>
    <t>Нове будівництво споруд для тимчасового зберігання транспортних засобів для обслуговування речового ринку по вул. Будівельників, 3А в м. Миколаєві</t>
  </si>
  <si>
    <t>06.08.2021 №66, 66/1, 66/2</t>
  </si>
  <si>
    <t>про адміністративне правопорушення
про правопорушення у сфері містобудівної діяльності</t>
  </si>
  <si>
    <t>31.08.2021 № 88, 88/1</t>
  </si>
  <si>
    <t>Реконструкція індивідуального житлового будинку за адресою: м. Миколаїв, пр. Богоявленський, 243</t>
  </si>
  <si>
    <t>02.09.2021 № 92, 92/1</t>
  </si>
  <si>
    <t>Виконання будівельних робіт за адресою: м. Миколаїв, вул. Інженерна, 16, кв. 9а</t>
  </si>
  <si>
    <t>16.08.2021 № 77, № 77/1</t>
  </si>
  <si>
    <t>Виконання будівельних робіт за адресою: м. Миколаїв, вул. Інженерна, 16, кв. 10</t>
  </si>
  <si>
    <t>16.08.2021 № 78, №78/1</t>
  </si>
  <si>
    <t>Виконання будівельних робіт (гараж літ. Е та сарай літ. Ж) за адресою: м. Миколаїв, вул. Севастопольська, 3</t>
  </si>
  <si>
    <t>01.09.2021 № 90, № 90/1</t>
  </si>
  <si>
    <t>08.09.2021 № 96</t>
  </si>
  <si>
    <t>Нове будівництво підприємства обслуговування пасажирів та водіїв: магазин продовольчої та непродовольчої групи товарів за адресою: Миколаївська область, місто Миколаїв, вулиця Чигрина (вул. Прикордонна) ріг проспекту Жовтневого (пр. Богоявленський) поблизу міжміського автовокзалу та бару "Вояж"</t>
  </si>
  <si>
    <t>ТОВ ВКП "АЛЕКТА"</t>
  </si>
  <si>
    <t>Нове будівництво багатофункціонального комплексу за адресою: Миколаївська область, м. Миколаїв, пр. Центральний, 92</t>
  </si>
  <si>
    <t>ПП «ЛЮКС СЕРВІС ДНІПРО»</t>
  </si>
  <si>
    <t>Виконання   будівельних   робіт   за   адресою: м. Миколаїв,  вул. Волонтерська, 70</t>
  </si>
  <si>
    <t>Виконання   будівельних робіт на першому поверсі 1-го під’їзду житлового будинку за   адресою: м. Миколаїв,  пров, Парусний, 7-а</t>
  </si>
  <si>
    <t>06.07.2021 №80/2021</t>
  </si>
  <si>
    <t>Виконання будівельних робіт за адресою: м. Миколаїв, вул.Спаська, 70, кв.7а</t>
  </si>
  <si>
    <t>08.07.2021 №86</t>
  </si>
  <si>
    <t>№49, про зупинення,№49/1 про усунення</t>
  </si>
  <si>
    <t>13.07.2021 №94/2021</t>
  </si>
  <si>
    <t>15.07.2021 №95/2021</t>
  </si>
  <si>
    <t>Реконструкція квартири за адресою:м.Миколаїв , вул.Вінграновського,39, кв. 10</t>
  </si>
  <si>
    <t>20.07.2021 №96/2021</t>
  </si>
  <si>
    <t>№55, про зупинення,№55/1 про усунення</t>
  </si>
  <si>
    <t>виконання будівельних робіт за адресою: м. Миколаїв, пров. Глухий,16</t>
  </si>
  <si>
    <t>22.07.2021 №99/2021</t>
  </si>
  <si>
    <t>№58, про зупинення,№58/1 про усунення</t>
  </si>
  <si>
    <t>виконання будівельних робіт за адресою: м. Миколаїв, вул.Воєнна друга,11</t>
  </si>
  <si>
    <t>26.07.2021 №100/2021</t>
  </si>
  <si>
    <t xml:space="preserve"> Реконструкція квартири №29 по вул.Спаська, 66 в м. Миколаєві</t>
  </si>
  <si>
    <t>29.07.2021 №104/2021</t>
  </si>
  <si>
    <t>№62 про усунення</t>
  </si>
  <si>
    <t>Виконання будівельних робіт за адресою: м. Миколаїв, вул. Севастопольська,11 кв.12</t>
  </si>
  <si>
    <t>Виконання будівельних робіт за адресою: м. Миколаїв, пров. Польовий другий, 24а</t>
  </si>
  <si>
    <t>29.07.2021 №103</t>
  </si>
  <si>
    <t>№61 про усунення порушень</t>
  </si>
  <si>
    <t>Про проведення позапланової перевірки за адресою: м. Миколаїв, вул. Потьомкінська, 30/3.</t>
  </si>
  <si>
    <t>службова записка від 29.07.2021 №262/22.01-14</t>
  </si>
  <si>
    <t>Про проведення позапланової перевірки за адресою: м. Миколаїв, вул. Карпенка генерала, 59 кв.83</t>
  </si>
  <si>
    <t>Акт від 02.08.2021 №105/2021</t>
  </si>
  <si>
    <t xml:space="preserve">№ 64 про зупинення, №64/1 про усунення; № 63 про зупинення, №63/1 про усунення  </t>
  </si>
  <si>
    <t>Про проведення позапланової перевірки за адресою: м. Миколаїв, вул. Московська, 55 кв. 24-25</t>
  </si>
  <si>
    <t>Акт від 09.08.2021 №109/2021</t>
  </si>
  <si>
    <t>№68 про усунення порушення</t>
  </si>
  <si>
    <t>Про проведення позапланової перевірки за адресою: м. Миколаїв, вул. 3 Слобідська, 51 кв.184</t>
  </si>
  <si>
    <t>Акт від 11.08.2021 №115/2021</t>
  </si>
  <si>
    <t>№74 про усунення порушення</t>
  </si>
  <si>
    <t>Про проведення позапланової перевірки за адресою: м. Миколаїв, вул. Громадянська, 9 кв.4</t>
  </si>
  <si>
    <t>Акт від 12.08.2021 №116/2021</t>
  </si>
  <si>
    <t xml:space="preserve">№ 75 про зупинення, №75/1 про усунення;   </t>
  </si>
  <si>
    <t>Про проведення позапланової перевірки за адресою: м. Миколаїв, вул. мала Морськав,15/2</t>
  </si>
  <si>
    <t>Акт від 25.08.2021 №125/2021</t>
  </si>
  <si>
    <t>№84 про усунення, №83 про усунення</t>
  </si>
  <si>
    <t>Реконструкція частини торгівельного комплексу (Літ. Б-1, літ. В-1, навіс                  літ. Э-1) під підприємство громадського харчування за адресою: Миколаївська область, місто Миколаїв, вулиця Старова архітектора, будинок 2/1</t>
  </si>
  <si>
    <t>Замовник - ТОВ ВКФ "БІЗНЕС-РЕАЛ"; проектувальник - ПП "АБМ ПРОЕКТНІ РОБОТИ"; Авторський нагляд - Антонів Світлана Олександрівна; Технічний нагляд - Плювака Валерій Олександрович</t>
  </si>
  <si>
    <t>21.09.2021                № 149/2021</t>
  </si>
  <si>
    <t>Виконання будівельних робіт за адресою: вул. Безіменна, 19, м. Миколаїв</t>
  </si>
  <si>
    <t>від 09.07.2021             № 52,                      52/1</t>
  </si>
  <si>
    <t xml:space="preserve">про зупинення           про усунення   </t>
  </si>
  <si>
    <t>«Реконструкція учбового корпуса в багатоквартирний житловий будинок по вул. Косіора, 2-Б, м. Миколаїв» (вул. 1 Госпітальна, 2-Б, м. Миколаїв)</t>
  </si>
  <si>
    <t>ПП «Імперіал»</t>
  </si>
  <si>
    <t>«Нове будівництво громадсько-торгівельного центру по вул. Архітектора Старова, поблизу житлового будинку № 6а в м. Миколаєві»</t>
  </si>
  <si>
    <t>ТОВ «ВОЛССТРОЙ»</t>
  </si>
  <si>
    <t xml:space="preserve"> від 27.07.21         № 59   (оскаржується)</t>
  </si>
  <si>
    <t>Виконання будівельних робіт за адресою:  4 Слобідська, 116, м. Миколаїв</t>
  </si>
  <si>
    <t>29.07.21             № 60,                   60/1</t>
  </si>
  <si>
    <t xml:space="preserve">про зупинення        про усунення           </t>
  </si>
  <si>
    <t>ппро адміністративне правопорушення</t>
  </si>
  <si>
    <t>Виконання будівельних робіт за адресою: м. Миколаїв, вул. Піщана,15</t>
  </si>
  <si>
    <t>10.08.21                  №70,                        70/1</t>
  </si>
  <si>
    <t>про зупинення                    про усунення</t>
  </si>
  <si>
    <t>Виконання будівельних робіт за адресою: м. Миколаїв, вул. Піщана,17</t>
  </si>
  <si>
    <t>від 10.08.21                 № 71,                         71/1</t>
  </si>
  <si>
    <t>про зупинення                            про усунення</t>
  </si>
  <si>
    <t>Виконання будівельних робіт за адресою: м. Миколаїв, вул. Лєскова, 17/1</t>
  </si>
  <si>
    <t>від 26.08.21              № 85,              85/1</t>
  </si>
  <si>
    <t>Виконання будівельних робіт за адресою: м. Миколаїв, вул. Адміральська,18 кв.32</t>
  </si>
  <si>
    <t>25.08.21  № 82</t>
  </si>
  <si>
    <t>Виконання будівельних робіт за адресою: м. Миколаїв, вул. 4 Поздовжня, 28</t>
  </si>
  <si>
    <t>19.08.21 № 81</t>
  </si>
  <si>
    <t>Реконструкція домоволодіння. Нове будівництво гаражу та бані на місці демонтованих господарських споруд за адресою: вул. Літня, 13, що у м. Миколаєві</t>
  </si>
  <si>
    <t>28.08.21 № 86</t>
  </si>
  <si>
    <t>Виконання будівельних робіт за адресою: м. Миколаїв, вул. 1 Лінія, 42, кв. 7</t>
  </si>
  <si>
    <t>30.08.21                № 87,                87/1</t>
  </si>
  <si>
    <t>Виконання будівельних робіт за адресою: м. Миколаїв, вул. Дачна, 28, кв. 1</t>
  </si>
  <si>
    <t>20.09.21                     № 100,                 100/1</t>
  </si>
  <si>
    <t>про зупинення                     про усунення</t>
  </si>
  <si>
    <t>Нове будівництво багатоквартирного житлового будинку по вул. Архітектора Старова , 2/7 в м. Миколаєві</t>
  </si>
  <si>
    <t>16.09.21                  № 98,                  98/1</t>
  </si>
  <si>
    <t>про зупинення          про усунення</t>
  </si>
  <si>
    <t>про адміністративне правопорушення,   про правопорушення у сфері містобудівної діяльності</t>
  </si>
  <si>
    <t>Виконання будівельних робіт по реконструкції квартири №3, вул.Адмірала Макарова, 8 в м.Миколаєві</t>
  </si>
  <si>
    <t>Адміністративне правопорушення</t>
  </si>
  <si>
    <t>Фізична особа</t>
  </si>
  <si>
    <t>Фізична особа                                   ПП "АКС ПРОЕКТ"</t>
  </si>
  <si>
    <t>Фізична особа    Фізична особа</t>
  </si>
  <si>
    <t xml:space="preserve">Фізична особа     Фізична особа     </t>
  </si>
  <si>
    <t xml:space="preserve">Фізична особа                                   Фізична особа                              Фізична особа </t>
  </si>
  <si>
    <t>Замовник - фізична особа; проектувальник - ТОВ "ЛАСКАРДО"; Авторський нагляд - Догадова Людмила Володимирівна; Технічний нагляд - Плювака Валерій Олександрович</t>
  </si>
  <si>
    <t>Фізична особа 
ФОП Домарацький О.В.</t>
  </si>
  <si>
    <t>Фізична особа,  керівник  приватного підприємства  «АКС  ПРОЕКТ»  Земляний  Олексій Євгенович, приватне підприємство «АКС ПРОЕКТ» (ЄДРПОУ 39665490)</t>
  </si>
  <si>
    <t>Фізична особа                                     Фізична особа</t>
  </si>
  <si>
    <t>Фізична особа        Фізична особа</t>
  </si>
  <si>
    <t>Фізична особа                               Фізична особа</t>
  </si>
  <si>
    <t>Розмір штрафу, грн.</t>
  </si>
  <si>
    <t>№ Постанови</t>
  </si>
  <si>
    <t>Дата Постанови</t>
  </si>
  <si>
    <t>Справу закрито</t>
  </si>
  <si>
    <t>реконструкція квартири 57 по вул Космонавтів,51</t>
  </si>
  <si>
    <t>09.09.2021        09.09.2021       09.09.2021</t>
  </si>
  <si>
    <t>75                   76                    77</t>
  </si>
  <si>
    <t>10200                   10200                  10200</t>
  </si>
  <si>
    <t>10.08.2021           10.08.2021</t>
  </si>
  <si>
    <t>50                   51</t>
  </si>
  <si>
    <t>8500                      17000</t>
  </si>
  <si>
    <t>02.09.2021               02.09.2021</t>
  </si>
  <si>
    <t>70                            71</t>
  </si>
  <si>
    <t>6800                         6800</t>
  </si>
  <si>
    <t>18/301/22.02-13</t>
  </si>
  <si>
    <t xml:space="preserve"> 17.08.2021</t>
  </si>
  <si>
    <t xml:space="preserve"> 25.08.2021 </t>
  </si>
  <si>
    <t>Справу закрито
21 4110</t>
  </si>
  <si>
    <t>53                         21/347/22.02-13</t>
  </si>
  <si>
    <t xml:space="preserve">12.08.2021 
12.08.2021  </t>
  </si>
  <si>
    <t xml:space="preserve"> 14.09.2021 </t>
  </si>
  <si>
    <t xml:space="preserve"> 15.07.2021 </t>
  </si>
  <si>
    <t xml:space="preserve">08.07.2021        08.07.2021      </t>
  </si>
  <si>
    <t>34                                 17/288/22.02-13</t>
  </si>
  <si>
    <t>10200                                     214110</t>
  </si>
  <si>
    <t>23/385/22.02-13</t>
  </si>
  <si>
    <t>20/340/22.02-13</t>
  </si>
  <si>
    <t>Фізична особа  ТОВ "СЕЙЛС ЕНД ЛОГІСТІК"</t>
  </si>
  <si>
    <t>85                            22/380/22.02-13</t>
  </si>
  <si>
    <t xml:space="preserve">
21.09.2021 </t>
  </si>
  <si>
    <t>6800                              35685</t>
  </si>
  <si>
    <t>Виконання будівельних робіт за адресою: м. Миколаїв, Велика Морська, 79, кв. 4</t>
  </si>
  <si>
    <t>09.07.2021   № 90/2021</t>
  </si>
  <si>
    <t>27.07.2021   №101/2021</t>
  </si>
  <si>
    <t>29.07.2021   № 102/2021</t>
  </si>
  <si>
    <t>10.08.2021   №112/2021</t>
  </si>
  <si>
    <t>10.08.2021   № 111</t>
  </si>
  <si>
    <t>26.08.2021   № 126/2021</t>
  </si>
  <si>
    <t>25.08.2021  № 124/2021</t>
  </si>
  <si>
    <t>19.08.2021 № 123/2021</t>
  </si>
  <si>
    <t>28.08.2021  № 128/2021</t>
  </si>
  <si>
    <t>30.08.2021  № 129/2021</t>
  </si>
  <si>
    <t>20.09.2021   № 146/2021</t>
  </si>
  <si>
    <t>16.08.2021   № 118/2021</t>
  </si>
  <si>
    <t>16.09.2021  № 145/2021</t>
  </si>
  <si>
    <t>06.09.2021 № 141/2021</t>
  </si>
  <si>
    <t>15.09.2021  № 145/2021</t>
  </si>
  <si>
    <t>20.09.2021  № 147/2021</t>
  </si>
  <si>
    <t>06.08.2021  № 140</t>
  </si>
  <si>
    <t>03.09.2021  № 138</t>
  </si>
  <si>
    <t>05.07.2021   № 78/2021</t>
  </si>
  <si>
    <t>06.07.2021   № 83/2021</t>
  </si>
  <si>
    <t>09.08.2021   № 69</t>
  </si>
  <si>
    <t>10.08.2021   № 113/2021</t>
  </si>
  <si>
    <t>06.08.2021  № 107/2021</t>
  </si>
  <si>
    <t>31.08.2021    № 132/2021</t>
  </si>
  <si>
    <t>02.09.2021    № 136/2021</t>
  </si>
  <si>
    <t>11.08.2021   № 114/2021</t>
  </si>
  <si>
    <t>16.08.2021    № 119/2021</t>
  </si>
  <si>
    <t>16.08.2021   № 120/2021</t>
  </si>
  <si>
    <t>01.09.2021  № 134/2021</t>
  </si>
  <si>
    <t>08.09.2021   № 142/2021</t>
  </si>
  <si>
    <t>07.09.2021   № 141/2021</t>
  </si>
  <si>
    <t>13.09.2021    № 143/2021</t>
  </si>
  <si>
    <t>02.09.2021   № 137/2021</t>
  </si>
  <si>
    <t>08.07.2021    № 87/2021</t>
  </si>
  <si>
    <t>Управління державного архітектурно-будівельного контролю Миколаївської міської ради</t>
  </si>
  <si>
    <t>Дані про здійснення державного архітектурно-будівельного контролю, у тому числі про плани перевірок та складені документи                                                 (акти, приписи, протоколи, постанови) за 3 квартал 2021 року</t>
  </si>
  <si>
    <t>Начальник Управління ДАБК ММР                                  Олена ТУОВА</t>
  </si>
</sst>
</file>

<file path=xl/styles.xml><?xml version="1.0" encoding="utf-8"?>
<styleSheet xmlns="http://schemas.openxmlformats.org/spreadsheetml/2006/main">
  <numFmts count="4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.00\ &quot;₽&quot;_-;\-* #,##0.00\ &quot;₽&quot;_-;_-* &quot;-&quot;??\ &quot;₽&quot;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\ &quot;грн.&quot;;\-#,##0\ &quot;грн.&quot;"/>
    <numFmt numFmtId="175" formatCode="#,##0\ &quot;грн.&quot;;[Red]\-#,##0\ &quot;грн.&quot;"/>
    <numFmt numFmtId="176" formatCode="#,##0.00\ &quot;грн.&quot;;\-#,##0.00\ &quot;грн.&quot;"/>
    <numFmt numFmtId="177" formatCode="#,##0.00\ &quot;грн.&quot;;[Red]\-#,##0.00\ &quot;грн.&quot;"/>
    <numFmt numFmtId="178" formatCode="_-* #,##0\ &quot;грн.&quot;_-;\-* #,##0\ &quot;грн.&quot;_-;_-* &quot;-&quot;\ &quot;грн.&quot;_-;_-@_-"/>
    <numFmt numFmtId="179" formatCode="_-* #,##0\ _г_р_н_._-;\-* #,##0\ _г_р_н_._-;_-* &quot;-&quot;\ _г_р_н_._-;_-@_-"/>
    <numFmt numFmtId="180" formatCode="_-* #,##0.00\ &quot;грн.&quot;_-;\-* #,##0.00\ &quot;грн.&quot;_-;_-* &quot;-&quot;??\ &quot;грн.&quot;_-;_-@_-"/>
    <numFmt numFmtId="181" formatCode="_-* #,##0.00\ _г_р_н_._-;\-* #,##0.00\ _г_р_н_._-;_-* &quot;-&quot;??\ _г_р_н_.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&quot;₴&quot;;\-#,##0&quot;₴&quot;"/>
    <numFmt numFmtId="191" formatCode="#,##0&quot;₴&quot;;[Red]\-#,##0&quot;₴&quot;"/>
    <numFmt numFmtId="192" formatCode="#,##0.00&quot;₴&quot;;\-#,##0.00&quot;₴&quot;"/>
    <numFmt numFmtId="193" formatCode="#,##0.00&quot;₴&quot;;[Red]\-#,##0.00&quot;₴&quot;"/>
    <numFmt numFmtId="194" formatCode="_-* #,##0&quot;₴&quot;_-;\-* #,##0&quot;₴&quot;_-;_-* &quot;-&quot;&quot;₴&quot;_-;_-@_-"/>
    <numFmt numFmtId="195" formatCode="_-* #,##0_₴_-;\-* #,##0_₴_-;_-* &quot;-&quot;_₴_-;_-@_-"/>
    <numFmt numFmtId="196" formatCode="_-* #,##0.00&quot;₴&quot;_-;\-* #,##0.00&quot;₴&quot;_-;_-* &quot;-&quot;??&quot;₴&quot;_-;_-@_-"/>
    <numFmt numFmtId="197" formatCode="_-* #,##0.00_₴_-;\-* #,##0.00_₴_-;_-* &quot;-&quot;??_₴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.000"/>
    <numFmt numFmtId="203" formatCode="#,##0.000"/>
    <numFmt numFmtId="204" formatCode="[$]dddd\,\ d\ mmmm\ yyyy\ &quot;г&quot;\."/>
  </numFmts>
  <fonts count="67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sz val="11"/>
      <color indexed="8"/>
      <name val="Calibri"/>
      <family val="2"/>
    </font>
    <font>
      <b/>
      <sz val="14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b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name val="Calibri"/>
      <family val="2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3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yr"/>
      <family val="0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2"/>
      <color theme="1"/>
      <name val="Calibri"/>
      <family val="2"/>
    </font>
    <font>
      <b/>
      <i/>
      <sz val="12"/>
      <color theme="1"/>
      <name val="Times New Roman"/>
      <family val="1"/>
    </font>
    <font>
      <sz val="12"/>
      <color theme="1"/>
      <name val="Times New Roman"/>
      <family val="1"/>
    </font>
    <font>
      <sz val="13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0"/>
      <color theme="1"/>
      <name val="Times New Roman"/>
      <family val="1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79984760284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" fillId="0" borderId="0">
      <alignment/>
      <protection/>
    </xf>
    <xf numFmtId="0" fontId="39" fillId="20" borderId="1" applyNumberFormat="0" applyAlignment="0" applyProtection="0"/>
    <xf numFmtId="9" fontId="0" fillId="0" borderId="0" applyFont="0" applyFill="0" applyBorder="0" applyAlignment="0" applyProtection="0"/>
    <xf numFmtId="0" fontId="40" fillId="21" borderId="0" applyNumberFormat="0" applyBorder="0" applyAlignment="0" applyProtection="0"/>
    <xf numFmtId="0" fontId="41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37" fillId="0" borderId="0">
      <alignment/>
      <protection/>
    </xf>
    <xf numFmtId="0" fontId="45" fillId="0" borderId="5" applyNumberFormat="0" applyFill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6" fillId="28" borderId="6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1" applyNumberFormat="0" applyAlignment="0" applyProtection="0"/>
    <xf numFmtId="0" fontId="0" fillId="0" borderId="0">
      <alignment/>
      <protection/>
    </xf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52" fillId="31" borderId="0" applyNumberFormat="0" applyBorder="0" applyAlignment="0" applyProtection="0"/>
    <xf numFmtId="0" fontId="0" fillId="32" borderId="8" applyNumberFormat="0" applyFont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56" fillId="0" borderId="0" xfId="0" applyFont="1" applyAlignment="1">
      <alignment/>
    </xf>
    <xf numFmtId="0" fontId="56" fillId="0" borderId="0" xfId="0" applyFont="1" applyAlignment="1">
      <alignment horizontal="center"/>
    </xf>
    <xf numFmtId="0" fontId="57" fillId="0" borderId="10" xfId="0" applyFont="1" applyBorder="1" applyAlignment="1">
      <alignment horizontal="center"/>
    </xf>
    <xf numFmtId="0" fontId="56" fillId="0" borderId="10" xfId="0" applyFont="1" applyBorder="1" applyAlignment="1">
      <alignment/>
    </xf>
    <xf numFmtId="0" fontId="56" fillId="0" borderId="0" xfId="0" applyFont="1" applyAlignment="1">
      <alignment/>
    </xf>
    <xf numFmtId="0" fontId="56" fillId="0" borderId="10" xfId="0" applyFont="1" applyBorder="1" applyAlignment="1">
      <alignment horizontal="center"/>
    </xf>
    <xf numFmtId="0" fontId="4" fillId="5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56" fillId="33" borderId="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wrapText="1"/>
    </xf>
    <xf numFmtId="14" fontId="58" fillId="0" borderId="10" xfId="0" applyNumberFormat="1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 wrapText="1"/>
    </xf>
    <xf numFmtId="3" fontId="58" fillId="0" borderId="10" xfId="0" applyNumberFormat="1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 wrapText="1"/>
    </xf>
    <xf numFmtId="0" fontId="60" fillId="0" borderId="10" xfId="0" applyFont="1" applyFill="1" applyBorder="1" applyAlignment="1">
      <alignment horizontal="center" vertical="center" wrapText="1"/>
    </xf>
    <xf numFmtId="0" fontId="58" fillId="33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58" fillId="0" borderId="10" xfId="0" applyNumberFormat="1" applyFont="1" applyFill="1" applyBorder="1" applyAlignment="1">
      <alignment horizontal="center" vertical="center" wrapText="1"/>
    </xf>
    <xf numFmtId="0" fontId="4" fillId="5" borderId="10" xfId="0" applyFont="1" applyFill="1" applyBorder="1" applyAlignment="1">
      <alignment horizontal="center" vertical="center" wrapText="1"/>
    </xf>
    <xf numFmtId="3" fontId="58" fillId="33" borderId="10" xfId="0" applyNumberFormat="1" applyFont="1" applyFill="1" applyBorder="1" applyAlignment="1">
      <alignment horizontal="center" vertical="center" wrapText="1"/>
    </xf>
    <xf numFmtId="0" fontId="4" fillId="5" borderId="10" xfId="0" applyFont="1" applyFill="1" applyBorder="1" applyAlignment="1">
      <alignment horizontal="center" vertical="center" wrapText="1"/>
    </xf>
    <xf numFmtId="0" fontId="61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62" fillId="5" borderId="10" xfId="0" applyFont="1" applyFill="1" applyBorder="1" applyAlignment="1">
      <alignment horizontal="center" vertical="center" wrapText="1"/>
    </xf>
    <xf numFmtId="0" fontId="51" fillId="5" borderId="10" xfId="0" applyFont="1" applyFill="1" applyBorder="1" applyAlignment="1">
      <alignment/>
    </xf>
    <xf numFmtId="0" fontId="63" fillId="34" borderId="10" xfId="33" applyFont="1" applyFill="1" applyBorder="1" applyAlignment="1">
      <alignment horizontal="center" vertical="center" wrapText="1"/>
      <protection/>
    </xf>
    <xf numFmtId="0" fontId="63" fillId="5" borderId="10" xfId="0" applyFont="1" applyFill="1" applyBorder="1" applyAlignment="1">
      <alignment horizontal="center" wrapText="1"/>
    </xf>
    <xf numFmtId="0" fontId="60" fillId="0" borderId="0" xfId="0" applyFont="1" applyAlignment="1">
      <alignment horizontal="right"/>
    </xf>
    <xf numFmtId="0" fontId="63" fillId="5" borderId="10" xfId="0" applyFont="1" applyFill="1" applyBorder="1" applyAlignment="1">
      <alignment horizontal="center"/>
    </xf>
    <xf numFmtId="0" fontId="56" fillId="5" borderId="10" xfId="0" applyFont="1" applyFill="1" applyBorder="1" applyAlignment="1">
      <alignment horizontal="center"/>
    </xf>
    <xf numFmtId="0" fontId="4" fillId="5" borderId="11" xfId="0" applyFont="1" applyFill="1" applyBorder="1" applyAlignment="1">
      <alignment horizontal="center" vertical="center" wrapText="1"/>
    </xf>
    <xf numFmtId="0" fontId="4" fillId="5" borderId="12" xfId="0" applyFont="1" applyFill="1" applyBorder="1" applyAlignment="1">
      <alignment horizontal="center" vertical="center" wrapText="1"/>
    </xf>
    <xf numFmtId="0" fontId="4" fillId="5" borderId="13" xfId="0" applyFont="1" applyFill="1" applyBorder="1" applyAlignment="1">
      <alignment horizontal="center" vertical="center" wrapText="1"/>
    </xf>
    <xf numFmtId="0" fontId="62" fillId="5" borderId="10" xfId="0" applyFont="1" applyFill="1" applyBorder="1" applyAlignment="1">
      <alignment horizontal="center" vertical="center"/>
    </xf>
    <xf numFmtId="0" fontId="62" fillId="5" borderId="14" xfId="0" applyFont="1" applyFill="1" applyBorder="1" applyAlignment="1">
      <alignment horizontal="center" vertical="center" wrapText="1"/>
    </xf>
    <xf numFmtId="0" fontId="62" fillId="5" borderId="15" xfId="0" applyFont="1" applyFill="1" applyBorder="1" applyAlignment="1">
      <alignment horizontal="center" vertical="center" wrapText="1"/>
    </xf>
    <xf numFmtId="0" fontId="4" fillId="5" borderId="10" xfId="0" applyFont="1" applyFill="1" applyBorder="1" applyAlignment="1">
      <alignment horizontal="center" vertical="center" wrapText="1"/>
    </xf>
    <xf numFmtId="0" fontId="0" fillId="5" borderId="10" xfId="0" applyFill="1" applyBorder="1" applyAlignment="1">
      <alignment/>
    </xf>
    <xf numFmtId="0" fontId="4" fillId="5" borderId="14" xfId="0" applyFont="1" applyFill="1" applyBorder="1" applyAlignment="1">
      <alignment horizontal="center" vertical="center" wrapText="1"/>
    </xf>
    <xf numFmtId="0" fontId="4" fillId="5" borderId="15" xfId="0" applyFont="1" applyFill="1" applyBorder="1" applyAlignment="1">
      <alignment horizontal="center" vertical="center" wrapText="1"/>
    </xf>
    <xf numFmtId="14" fontId="58" fillId="33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0" fontId="64" fillId="0" borderId="10" xfId="0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0" fontId="65" fillId="0" borderId="10" xfId="0" applyFont="1" applyFill="1" applyBorder="1" applyAlignment="1">
      <alignment horizontal="center" vertical="center" wrapText="1"/>
    </xf>
    <xf numFmtId="0" fontId="61" fillId="0" borderId="16" xfId="0" applyFont="1" applyBorder="1" applyAlignment="1">
      <alignment horizontal="center" wrapText="1"/>
    </xf>
    <xf numFmtId="0" fontId="0" fillId="0" borderId="16" xfId="0" applyBorder="1" applyAlignment="1">
      <alignment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left"/>
    </xf>
    <xf numFmtId="0" fontId="30" fillId="33" borderId="10" xfId="0" applyFont="1" applyFill="1" applyBorder="1" applyAlignment="1">
      <alignment/>
    </xf>
    <xf numFmtId="0" fontId="6" fillId="0" borderId="10" xfId="0" applyFont="1" applyBorder="1" applyAlignment="1">
      <alignment horizontal="left" wrapText="1"/>
    </xf>
  </cellXfs>
  <cellStyles count="52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Excel Built-in Normal" xfId="33"/>
    <cellStyle name="Ввід" xfId="34"/>
    <cellStyle name="Percent" xfId="35"/>
    <cellStyle name="Гарний" xfId="36"/>
    <cellStyle name="Hyperlink" xfId="37"/>
    <cellStyle name="Currency" xfId="38"/>
    <cellStyle name="Currency [0]" xfId="39"/>
    <cellStyle name="Заголовок 1" xfId="40"/>
    <cellStyle name="Заголовок 2" xfId="41"/>
    <cellStyle name="Заголовок 3" xfId="42"/>
    <cellStyle name="Заголовок 4" xfId="43"/>
    <cellStyle name="Звичайний 2" xfId="44"/>
    <cellStyle name="Зв'язана клітинка" xfId="45"/>
    <cellStyle name="Колірна тема 1" xfId="46"/>
    <cellStyle name="Колірна тема 2" xfId="47"/>
    <cellStyle name="Колірна тема 3" xfId="48"/>
    <cellStyle name="Колірна тема 4" xfId="49"/>
    <cellStyle name="Колірна тема 5" xfId="50"/>
    <cellStyle name="Колірна тема 6" xfId="51"/>
    <cellStyle name="Контрольна клітинка" xfId="52"/>
    <cellStyle name="Назва" xfId="53"/>
    <cellStyle name="Нейтральний" xfId="54"/>
    <cellStyle name="Обчислення" xfId="55"/>
    <cellStyle name="Обычный 2" xfId="56"/>
    <cellStyle name="Followed Hyperlink" xfId="57"/>
    <cellStyle name="Підсумок" xfId="58"/>
    <cellStyle name="Поганий" xfId="59"/>
    <cellStyle name="Примітка" xfId="60"/>
    <cellStyle name="Результат" xfId="61"/>
    <cellStyle name="Текст попередження" xfId="62"/>
    <cellStyle name="Текст пояснення" xfId="63"/>
    <cellStyle name="Comma" xfId="64"/>
    <cellStyle name="Comma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96"/>
  <sheetViews>
    <sheetView tabSelected="1" view="pageLayout" zoomScale="75" zoomScaleNormal="70" zoomScalePageLayoutView="75" workbookViewId="0" topLeftCell="A94">
      <selection activeCell="B106" sqref="B106"/>
    </sheetView>
  </sheetViews>
  <sheetFormatPr defaultColWidth="9.00390625" defaultRowHeight="12.75"/>
  <cols>
    <col min="1" max="1" width="7.125" style="0" customWidth="1"/>
    <col min="2" max="2" width="28.375" style="0" customWidth="1"/>
    <col min="3" max="3" width="14.125" style="0" customWidth="1"/>
    <col min="4" max="4" width="13.875" style="0" customWidth="1"/>
    <col min="5" max="5" width="14.625" style="0" customWidth="1"/>
    <col min="6" max="6" width="14.375" style="0" customWidth="1"/>
    <col min="7" max="7" width="14.125" style="0" customWidth="1"/>
    <col min="8" max="8" width="14.25390625" style="0" customWidth="1"/>
    <col min="9" max="9" width="15.875" style="0" customWidth="1"/>
    <col min="10" max="10" width="13.625" style="0" customWidth="1"/>
    <col min="11" max="11" width="16.125" style="0" customWidth="1"/>
    <col min="12" max="12" width="16.25390625" style="0" customWidth="1"/>
  </cols>
  <sheetData>
    <row r="1" spans="1:12" ht="18.75">
      <c r="A1" s="1"/>
      <c r="B1" s="1"/>
      <c r="C1" s="1"/>
      <c r="D1" s="1"/>
      <c r="F1" s="32"/>
      <c r="G1" s="32"/>
      <c r="H1" s="32"/>
      <c r="I1" s="32"/>
      <c r="J1" s="32"/>
      <c r="K1" s="32"/>
      <c r="L1" s="32"/>
    </row>
    <row r="2" spans="1:12" ht="18.75">
      <c r="A2" s="2"/>
      <c r="B2" s="2"/>
      <c r="C2" s="1"/>
      <c r="D2" s="1"/>
      <c r="F2" s="32"/>
      <c r="G2" s="32"/>
      <c r="H2" s="32"/>
      <c r="I2" s="32"/>
      <c r="J2" s="32"/>
      <c r="K2" s="32"/>
      <c r="L2" s="32"/>
    </row>
    <row r="3" spans="1:12" ht="18.75">
      <c r="A3" s="2"/>
      <c r="B3" s="2"/>
      <c r="C3" s="1"/>
      <c r="D3" s="1"/>
      <c r="F3" s="32"/>
      <c r="G3" s="32"/>
      <c r="H3" s="32"/>
      <c r="I3" s="32"/>
      <c r="J3" s="32"/>
      <c r="K3" s="32"/>
      <c r="L3" s="32"/>
    </row>
    <row r="4" spans="1:12" ht="36" customHeight="1">
      <c r="A4" s="26" t="s">
        <v>314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</row>
    <row r="5" spans="1:12" ht="29.25" customHeight="1">
      <c r="A5" s="51" t="s">
        <v>313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</row>
    <row r="6" spans="1:12" ht="15.75">
      <c r="A6" s="31" t="s">
        <v>0</v>
      </c>
      <c r="B6" s="31"/>
      <c r="C6" s="31"/>
      <c r="D6" s="31"/>
      <c r="E6" s="31"/>
      <c r="F6" s="33" t="s">
        <v>2</v>
      </c>
      <c r="G6" s="34"/>
      <c r="H6" s="33" t="s">
        <v>7</v>
      </c>
      <c r="I6" s="33"/>
      <c r="J6" s="33" t="s">
        <v>11</v>
      </c>
      <c r="K6" s="33"/>
      <c r="L6" s="46"/>
    </row>
    <row r="7" spans="1:12" ht="42.75" customHeight="1">
      <c r="A7" s="28" t="s">
        <v>1</v>
      </c>
      <c r="B7" s="28" t="s">
        <v>4</v>
      </c>
      <c r="C7" s="28" t="s">
        <v>21</v>
      </c>
      <c r="D7" s="30" t="s">
        <v>6</v>
      </c>
      <c r="E7" s="28" t="s">
        <v>14</v>
      </c>
      <c r="F7" s="28" t="s">
        <v>3</v>
      </c>
      <c r="G7" s="28" t="s">
        <v>22</v>
      </c>
      <c r="H7" s="25" t="s">
        <v>8</v>
      </c>
      <c r="I7" s="25" t="s">
        <v>9</v>
      </c>
      <c r="J7" s="25"/>
      <c r="K7" s="25"/>
      <c r="L7" s="25"/>
    </row>
    <row r="8" spans="1:12" ht="187.5" customHeight="1">
      <c r="A8" s="28"/>
      <c r="B8" s="28"/>
      <c r="C8" s="29"/>
      <c r="D8" s="30"/>
      <c r="E8" s="29"/>
      <c r="F8" s="28"/>
      <c r="G8" s="28"/>
      <c r="H8" s="25"/>
      <c r="I8" s="25"/>
      <c r="J8" s="23" t="s">
        <v>249</v>
      </c>
      <c r="K8" s="23" t="s">
        <v>248</v>
      </c>
      <c r="L8" s="23" t="s">
        <v>247</v>
      </c>
    </row>
    <row r="9" spans="1:12" ht="15.75">
      <c r="A9" s="3">
        <v>1</v>
      </c>
      <c r="B9" s="3">
        <f aca="true" t="shared" si="0" ref="B9:J9">A9+1</f>
        <v>2</v>
      </c>
      <c r="C9" s="3">
        <f t="shared" si="0"/>
        <v>3</v>
      </c>
      <c r="D9" s="3">
        <f t="shared" si="0"/>
        <v>4</v>
      </c>
      <c r="E9" s="3">
        <f t="shared" si="0"/>
        <v>5</v>
      </c>
      <c r="F9" s="3">
        <f t="shared" si="0"/>
        <v>6</v>
      </c>
      <c r="G9" s="3">
        <f t="shared" si="0"/>
        <v>7</v>
      </c>
      <c r="H9" s="3">
        <f t="shared" si="0"/>
        <v>8</v>
      </c>
      <c r="I9" s="3">
        <f t="shared" si="0"/>
        <v>9</v>
      </c>
      <c r="J9" s="3">
        <f t="shared" si="0"/>
        <v>10</v>
      </c>
      <c r="K9" s="3"/>
      <c r="L9" s="3">
        <f>J9+1</f>
        <v>11</v>
      </c>
    </row>
    <row r="10" spans="1:12" s="10" customFormat="1" ht="81.75" customHeight="1">
      <c r="A10" s="15">
        <v>1</v>
      </c>
      <c r="B10" s="15" t="s">
        <v>44</v>
      </c>
      <c r="C10" s="15" t="s">
        <v>236</v>
      </c>
      <c r="D10" s="15" t="s">
        <v>25</v>
      </c>
      <c r="E10" s="15" t="s">
        <v>45</v>
      </c>
      <c r="F10" s="15" t="s">
        <v>46</v>
      </c>
      <c r="G10" s="15" t="s">
        <v>26</v>
      </c>
      <c r="H10" s="16">
        <v>44377</v>
      </c>
      <c r="I10" s="15" t="s">
        <v>27</v>
      </c>
      <c r="J10" s="16">
        <v>44385</v>
      </c>
      <c r="K10" s="15">
        <v>32</v>
      </c>
      <c r="L10" s="15">
        <v>6800</v>
      </c>
    </row>
    <row r="11" spans="1:12" s="10" customFormat="1" ht="65.25" customHeight="1">
      <c r="A11" s="15">
        <f aca="true" t="shared" si="1" ref="A11:A70">A10+1</f>
        <v>2</v>
      </c>
      <c r="B11" s="15" t="s">
        <v>32</v>
      </c>
      <c r="C11" s="15" t="s">
        <v>236</v>
      </c>
      <c r="D11" s="15" t="s">
        <v>25</v>
      </c>
      <c r="E11" s="15" t="s">
        <v>47</v>
      </c>
      <c r="F11" s="15"/>
      <c r="G11" s="15"/>
      <c r="H11" s="16"/>
      <c r="I11" s="15"/>
      <c r="J11" s="16"/>
      <c r="K11" s="16"/>
      <c r="L11" s="15"/>
    </row>
    <row r="12" spans="1:12" s="10" customFormat="1" ht="60.75" customHeight="1">
      <c r="A12" s="15">
        <f t="shared" si="1"/>
        <v>3</v>
      </c>
      <c r="B12" s="15" t="s">
        <v>48</v>
      </c>
      <c r="C12" s="15" t="s">
        <v>236</v>
      </c>
      <c r="D12" s="15" t="s">
        <v>25</v>
      </c>
      <c r="E12" s="15" t="s">
        <v>49</v>
      </c>
      <c r="F12" s="15"/>
      <c r="G12" s="15"/>
      <c r="H12" s="15"/>
      <c r="I12" s="15"/>
      <c r="J12" s="15"/>
      <c r="K12" s="15"/>
      <c r="L12" s="15"/>
    </row>
    <row r="13" spans="1:12" s="10" customFormat="1" ht="63.75" customHeight="1">
      <c r="A13" s="15">
        <f t="shared" si="1"/>
        <v>4</v>
      </c>
      <c r="B13" s="15" t="s">
        <v>50</v>
      </c>
      <c r="C13" s="15" t="s">
        <v>236</v>
      </c>
      <c r="D13" s="15" t="s">
        <v>25</v>
      </c>
      <c r="E13" s="15" t="s">
        <v>51</v>
      </c>
      <c r="F13" s="15" t="s">
        <v>52</v>
      </c>
      <c r="G13" s="15" t="s">
        <v>26</v>
      </c>
      <c r="H13" s="16">
        <v>44385</v>
      </c>
      <c r="I13" s="15" t="s">
        <v>27</v>
      </c>
      <c r="J13" s="16">
        <v>44392</v>
      </c>
      <c r="K13" s="15">
        <v>39</v>
      </c>
      <c r="L13" s="15">
        <v>6800</v>
      </c>
    </row>
    <row r="14" spans="1:12" s="10" customFormat="1" ht="64.5" customHeight="1">
      <c r="A14" s="15">
        <f t="shared" si="1"/>
        <v>5</v>
      </c>
      <c r="B14" s="15" t="s">
        <v>53</v>
      </c>
      <c r="C14" s="15" t="s">
        <v>236</v>
      </c>
      <c r="D14" s="15" t="s">
        <v>25</v>
      </c>
      <c r="E14" s="15" t="s">
        <v>54</v>
      </c>
      <c r="F14" s="15"/>
      <c r="G14" s="15"/>
      <c r="H14" s="16"/>
      <c r="I14" s="15"/>
      <c r="J14" s="16"/>
      <c r="K14" s="16"/>
      <c r="L14" s="15"/>
    </row>
    <row r="15" spans="1:12" s="10" customFormat="1" ht="96" customHeight="1">
      <c r="A15" s="15">
        <f t="shared" si="1"/>
        <v>6</v>
      </c>
      <c r="B15" s="15" t="s">
        <v>55</v>
      </c>
      <c r="C15" s="15" t="s">
        <v>236</v>
      </c>
      <c r="D15" s="15" t="s">
        <v>25</v>
      </c>
      <c r="E15" s="15" t="s">
        <v>56</v>
      </c>
      <c r="F15" s="15" t="s">
        <v>57</v>
      </c>
      <c r="G15" s="15" t="s">
        <v>26</v>
      </c>
      <c r="H15" s="16">
        <v>44389</v>
      </c>
      <c r="I15" s="15" t="s">
        <v>27</v>
      </c>
      <c r="J15" s="16">
        <v>44397</v>
      </c>
      <c r="K15" s="15">
        <v>43</v>
      </c>
      <c r="L15" s="15" t="s">
        <v>250</v>
      </c>
    </row>
    <row r="16" spans="1:12" s="10" customFormat="1" ht="63.75" customHeight="1">
      <c r="A16" s="15">
        <f t="shared" si="1"/>
        <v>7</v>
      </c>
      <c r="B16" s="15" t="s">
        <v>251</v>
      </c>
      <c r="C16" s="15" t="s">
        <v>236</v>
      </c>
      <c r="D16" s="15" t="s">
        <v>25</v>
      </c>
      <c r="E16" s="15" t="s">
        <v>58</v>
      </c>
      <c r="F16" s="15"/>
      <c r="G16" s="15"/>
      <c r="H16" s="15"/>
      <c r="I16" s="15"/>
      <c r="J16" s="15"/>
      <c r="K16" s="15"/>
      <c r="L16" s="15"/>
    </row>
    <row r="17" spans="1:12" s="10" customFormat="1" ht="86.25" customHeight="1">
      <c r="A17" s="15">
        <f t="shared" si="1"/>
        <v>8</v>
      </c>
      <c r="B17" s="15" t="s">
        <v>59</v>
      </c>
      <c r="C17" s="15" t="s">
        <v>236</v>
      </c>
      <c r="D17" s="15" t="s">
        <v>25</v>
      </c>
      <c r="E17" s="15" t="s">
        <v>60</v>
      </c>
      <c r="F17" s="15" t="s">
        <v>61</v>
      </c>
      <c r="G17" s="15" t="s">
        <v>26</v>
      </c>
      <c r="H17" s="16">
        <v>44389</v>
      </c>
      <c r="I17" s="15" t="s">
        <v>27</v>
      </c>
      <c r="J17" s="16">
        <v>44397</v>
      </c>
      <c r="K17" s="15">
        <v>42</v>
      </c>
      <c r="L17" s="15" t="s">
        <v>250</v>
      </c>
    </row>
    <row r="18" spans="1:12" s="10" customFormat="1" ht="204.75" customHeight="1">
      <c r="A18" s="15">
        <f t="shared" si="1"/>
        <v>9</v>
      </c>
      <c r="B18" s="15" t="s">
        <v>62</v>
      </c>
      <c r="C18" s="15" t="s">
        <v>237</v>
      </c>
      <c r="D18" s="15" t="s">
        <v>25</v>
      </c>
      <c r="E18" s="16">
        <v>44377</v>
      </c>
      <c r="F18" s="16" t="s">
        <v>63</v>
      </c>
      <c r="G18" s="15" t="s">
        <v>64</v>
      </c>
      <c r="H18" s="16">
        <v>44407</v>
      </c>
      <c r="I18" s="15" t="s">
        <v>65</v>
      </c>
      <c r="J18" s="16" t="s">
        <v>269</v>
      </c>
      <c r="K18" s="15" t="s">
        <v>270</v>
      </c>
      <c r="L18" s="15" t="s">
        <v>271</v>
      </c>
    </row>
    <row r="19" spans="1:12" s="10" customFormat="1" ht="92.25" customHeight="1">
      <c r="A19" s="15">
        <f t="shared" si="1"/>
        <v>10</v>
      </c>
      <c r="B19" s="15" t="s">
        <v>66</v>
      </c>
      <c r="C19" s="15" t="s">
        <v>236</v>
      </c>
      <c r="D19" s="15" t="s">
        <v>25</v>
      </c>
      <c r="E19" s="15" t="s">
        <v>67</v>
      </c>
      <c r="F19" s="15" t="s">
        <v>68</v>
      </c>
      <c r="G19" s="15" t="s">
        <v>69</v>
      </c>
      <c r="H19" s="16">
        <v>44382</v>
      </c>
      <c r="I19" s="15" t="s">
        <v>70</v>
      </c>
      <c r="J19" s="16">
        <v>44390</v>
      </c>
      <c r="K19" s="16">
        <v>36</v>
      </c>
      <c r="L19" s="15">
        <v>17000</v>
      </c>
    </row>
    <row r="20" spans="1:12" s="10" customFormat="1" ht="68.25" customHeight="1">
      <c r="A20" s="15">
        <f t="shared" si="1"/>
        <v>11</v>
      </c>
      <c r="B20" s="15" t="s">
        <v>71</v>
      </c>
      <c r="C20" s="15" t="s">
        <v>236</v>
      </c>
      <c r="D20" s="15" t="s">
        <v>25</v>
      </c>
      <c r="E20" s="15" t="s">
        <v>72</v>
      </c>
      <c r="F20" s="15"/>
      <c r="G20" s="15"/>
      <c r="H20" s="16"/>
      <c r="I20" s="15"/>
      <c r="J20" s="16"/>
      <c r="K20" s="16"/>
      <c r="L20" s="15"/>
    </row>
    <row r="21" spans="1:12" s="10" customFormat="1" ht="73.5" customHeight="1">
      <c r="A21" s="15">
        <f t="shared" si="1"/>
        <v>12</v>
      </c>
      <c r="B21" s="15" t="s">
        <v>34</v>
      </c>
      <c r="C21" s="15" t="s">
        <v>236</v>
      </c>
      <c r="D21" s="15" t="s">
        <v>25</v>
      </c>
      <c r="E21" s="15" t="s">
        <v>73</v>
      </c>
      <c r="F21" s="15"/>
      <c r="G21" s="15"/>
      <c r="H21" s="15"/>
      <c r="I21" s="15"/>
      <c r="J21" s="15"/>
      <c r="K21" s="15"/>
      <c r="L21" s="15"/>
    </row>
    <row r="22" spans="1:12" s="10" customFormat="1" ht="75" customHeight="1">
      <c r="A22" s="15">
        <f t="shared" si="1"/>
        <v>13</v>
      </c>
      <c r="B22" s="15" t="s">
        <v>35</v>
      </c>
      <c r="C22" s="15" t="s">
        <v>238</v>
      </c>
      <c r="D22" s="15" t="s">
        <v>25</v>
      </c>
      <c r="E22" s="15" t="s">
        <v>74</v>
      </c>
      <c r="F22" s="15" t="s">
        <v>75</v>
      </c>
      <c r="G22" s="15" t="s">
        <v>26</v>
      </c>
      <c r="H22" s="16">
        <v>44417</v>
      </c>
      <c r="I22" s="15" t="s">
        <v>27</v>
      </c>
      <c r="J22" s="16">
        <v>44425</v>
      </c>
      <c r="K22" s="15">
        <v>56</v>
      </c>
      <c r="L22" s="15">
        <v>6800</v>
      </c>
    </row>
    <row r="23" spans="1:12" s="10" customFormat="1" ht="76.5" customHeight="1">
      <c r="A23" s="15">
        <f t="shared" si="1"/>
        <v>14</v>
      </c>
      <c r="B23" s="15" t="s">
        <v>76</v>
      </c>
      <c r="C23" s="15" t="s">
        <v>236</v>
      </c>
      <c r="D23" s="15" t="s">
        <v>25</v>
      </c>
      <c r="E23" s="16" t="s">
        <v>77</v>
      </c>
      <c r="F23" s="13" t="s">
        <v>78</v>
      </c>
      <c r="G23" s="18" t="s">
        <v>79</v>
      </c>
      <c r="H23" s="13">
        <v>44398</v>
      </c>
      <c r="I23" s="15" t="s">
        <v>27</v>
      </c>
      <c r="J23" s="16">
        <v>44404</v>
      </c>
      <c r="K23" s="15">
        <v>44</v>
      </c>
      <c r="L23" s="15">
        <v>8500</v>
      </c>
    </row>
    <row r="24" spans="1:12" s="10" customFormat="1" ht="101.25" customHeight="1">
      <c r="A24" s="15">
        <f t="shared" si="1"/>
        <v>15</v>
      </c>
      <c r="B24" s="15" t="s">
        <v>80</v>
      </c>
      <c r="C24" s="15" t="s">
        <v>236</v>
      </c>
      <c r="D24" s="15" t="s">
        <v>25</v>
      </c>
      <c r="E24" s="16" t="s">
        <v>81</v>
      </c>
      <c r="F24" s="13" t="s">
        <v>82</v>
      </c>
      <c r="G24" s="18" t="s">
        <v>79</v>
      </c>
      <c r="H24" s="13">
        <v>44399</v>
      </c>
      <c r="I24" s="15" t="s">
        <v>27</v>
      </c>
      <c r="J24" s="16">
        <v>44406</v>
      </c>
      <c r="K24" s="15">
        <v>46</v>
      </c>
      <c r="L24" s="15">
        <v>5950</v>
      </c>
    </row>
    <row r="25" spans="1:12" s="10" customFormat="1" ht="91.5" customHeight="1">
      <c r="A25" s="15">
        <f t="shared" si="1"/>
        <v>16</v>
      </c>
      <c r="B25" s="15" t="s">
        <v>55</v>
      </c>
      <c r="C25" s="15" t="s">
        <v>236</v>
      </c>
      <c r="D25" s="15" t="s">
        <v>25</v>
      </c>
      <c r="E25" s="15" t="s">
        <v>83</v>
      </c>
      <c r="F25" s="16">
        <v>44426</v>
      </c>
      <c r="G25" s="15" t="s">
        <v>84</v>
      </c>
      <c r="H25" s="16">
        <v>44426</v>
      </c>
      <c r="I25" s="15" t="s">
        <v>27</v>
      </c>
      <c r="J25" s="16">
        <v>44397</v>
      </c>
      <c r="K25" s="15">
        <v>43</v>
      </c>
      <c r="L25" s="15" t="s">
        <v>250</v>
      </c>
    </row>
    <row r="26" spans="1:12" s="10" customFormat="1" ht="90.75" customHeight="1">
      <c r="A26" s="15">
        <f t="shared" si="1"/>
        <v>17</v>
      </c>
      <c r="B26" s="15" t="s">
        <v>37</v>
      </c>
      <c r="C26" s="15" t="s">
        <v>236</v>
      </c>
      <c r="D26" s="15" t="s">
        <v>25</v>
      </c>
      <c r="E26" s="15" t="s">
        <v>85</v>
      </c>
      <c r="F26" s="15" t="s">
        <v>86</v>
      </c>
      <c r="G26" s="15" t="s">
        <v>26</v>
      </c>
      <c r="H26" s="16">
        <v>44414</v>
      </c>
      <c r="I26" s="15" t="s">
        <v>27</v>
      </c>
      <c r="J26" s="16">
        <v>44420</v>
      </c>
      <c r="K26" s="15">
        <v>52</v>
      </c>
      <c r="L26" s="15">
        <v>6800</v>
      </c>
    </row>
    <row r="27" spans="1:12" s="10" customFormat="1" ht="96.75" customHeight="1">
      <c r="A27" s="15">
        <f t="shared" si="1"/>
        <v>18</v>
      </c>
      <c r="B27" s="15" t="s">
        <v>39</v>
      </c>
      <c r="C27" s="15" t="s">
        <v>236</v>
      </c>
      <c r="D27" s="15" t="s">
        <v>25</v>
      </c>
      <c r="E27" s="15" t="s">
        <v>87</v>
      </c>
      <c r="F27" s="15" t="s">
        <v>88</v>
      </c>
      <c r="G27" s="15" t="s">
        <v>89</v>
      </c>
      <c r="H27" s="16"/>
      <c r="I27" s="15"/>
      <c r="J27" s="15"/>
      <c r="K27" s="15"/>
      <c r="L27" s="15"/>
    </row>
    <row r="28" spans="1:12" s="10" customFormat="1" ht="111.75" customHeight="1">
      <c r="A28" s="15">
        <f t="shared" si="1"/>
        <v>19</v>
      </c>
      <c r="B28" s="18" t="s">
        <v>30</v>
      </c>
      <c r="C28" s="18" t="s">
        <v>239</v>
      </c>
      <c r="D28" s="18" t="s">
        <v>25</v>
      </c>
      <c r="E28" s="15" t="s">
        <v>90</v>
      </c>
      <c r="F28" s="15" t="s">
        <v>91</v>
      </c>
      <c r="G28" s="15" t="s">
        <v>89</v>
      </c>
      <c r="H28" s="16">
        <v>44425</v>
      </c>
      <c r="I28" s="15" t="s">
        <v>27</v>
      </c>
      <c r="J28" s="16">
        <v>44434</v>
      </c>
      <c r="K28" s="15">
        <v>65</v>
      </c>
      <c r="L28" s="15" t="s">
        <v>250</v>
      </c>
    </row>
    <row r="29" spans="1:12" s="10" customFormat="1" ht="71.25" customHeight="1">
      <c r="A29" s="15">
        <f t="shared" si="1"/>
        <v>20</v>
      </c>
      <c r="B29" s="15" t="s">
        <v>38</v>
      </c>
      <c r="C29" s="15" t="s">
        <v>236</v>
      </c>
      <c r="D29" s="15" t="s">
        <v>25</v>
      </c>
      <c r="E29" s="15" t="s">
        <v>93</v>
      </c>
      <c r="F29" s="15" t="s">
        <v>94</v>
      </c>
      <c r="G29" s="15" t="s">
        <v>95</v>
      </c>
      <c r="H29" s="16">
        <v>44440</v>
      </c>
      <c r="I29" s="15" t="s">
        <v>27</v>
      </c>
      <c r="J29" s="16">
        <v>44448</v>
      </c>
      <c r="K29" s="15">
        <v>74</v>
      </c>
      <c r="L29" s="15">
        <v>6800</v>
      </c>
    </row>
    <row r="30" spans="1:12" s="10" customFormat="1" ht="101.25" customHeight="1">
      <c r="A30" s="15">
        <f t="shared" si="1"/>
        <v>21</v>
      </c>
      <c r="B30" s="15" t="s">
        <v>36</v>
      </c>
      <c r="C30" s="15" t="s">
        <v>240</v>
      </c>
      <c r="D30" s="15" t="s">
        <v>25</v>
      </c>
      <c r="E30" s="15" t="s">
        <v>96</v>
      </c>
      <c r="F30" s="15" t="s">
        <v>97</v>
      </c>
      <c r="G30" s="15" t="s">
        <v>26</v>
      </c>
      <c r="H30" s="16" t="s">
        <v>98</v>
      </c>
      <c r="I30" s="15" t="s">
        <v>99</v>
      </c>
      <c r="J30" s="16" t="s">
        <v>252</v>
      </c>
      <c r="K30" s="16" t="s">
        <v>253</v>
      </c>
      <c r="L30" s="15" t="s">
        <v>254</v>
      </c>
    </row>
    <row r="31" spans="1:12" s="10" customFormat="1" ht="84.75" customHeight="1">
      <c r="A31" s="15">
        <f t="shared" si="1"/>
        <v>22</v>
      </c>
      <c r="B31" s="15" t="s">
        <v>40</v>
      </c>
      <c r="C31" s="15" t="s">
        <v>236</v>
      </c>
      <c r="D31" s="15" t="s">
        <v>25</v>
      </c>
      <c r="E31" s="15" t="s">
        <v>100</v>
      </c>
      <c r="F31" s="15" t="s">
        <v>101</v>
      </c>
      <c r="G31" s="15" t="s">
        <v>26</v>
      </c>
      <c r="H31" s="16">
        <v>44442</v>
      </c>
      <c r="I31" s="15" t="s">
        <v>99</v>
      </c>
      <c r="J31" s="16">
        <v>44448</v>
      </c>
      <c r="K31" s="15">
        <v>78</v>
      </c>
      <c r="L31" s="15">
        <v>10200</v>
      </c>
    </row>
    <row r="32" spans="1:12" s="10" customFormat="1" ht="80.25" customHeight="1">
      <c r="A32" s="47">
        <f t="shared" si="1"/>
        <v>23</v>
      </c>
      <c r="B32" s="18" t="s">
        <v>31</v>
      </c>
      <c r="C32" s="15" t="s">
        <v>236</v>
      </c>
      <c r="D32" s="18" t="s">
        <v>25</v>
      </c>
      <c r="E32" s="15" t="s">
        <v>102</v>
      </c>
      <c r="F32" s="15"/>
      <c r="G32" s="15"/>
      <c r="H32" s="16">
        <v>44435</v>
      </c>
      <c r="I32" s="15" t="s">
        <v>27</v>
      </c>
      <c r="J32" s="16">
        <v>44441</v>
      </c>
      <c r="K32" s="15">
        <v>67</v>
      </c>
      <c r="L32" s="15">
        <v>6800</v>
      </c>
    </row>
    <row r="33" spans="1:12" s="10" customFormat="1" ht="89.25" customHeight="1">
      <c r="A33" s="15">
        <f t="shared" si="1"/>
        <v>24</v>
      </c>
      <c r="B33" s="15" t="s">
        <v>103</v>
      </c>
      <c r="C33" s="15" t="s">
        <v>104</v>
      </c>
      <c r="D33" s="15" t="s">
        <v>25</v>
      </c>
      <c r="E33" s="15"/>
      <c r="F33" s="16"/>
      <c r="G33" s="15"/>
      <c r="H33" s="16"/>
      <c r="I33" s="15"/>
      <c r="J33" s="15"/>
      <c r="K33" s="15"/>
      <c r="L33" s="15"/>
    </row>
    <row r="34" spans="1:12" s="10" customFormat="1" ht="87" customHeight="1">
      <c r="A34" s="15">
        <f t="shared" si="1"/>
        <v>25</v>
      </c>
      <c r="B34" s="15" t="s">
        <v>105</v>
      </c>
      <c r="C34" s="15" t="s">
        <v>106</v>
      </c>
      <c r="D34" s="15" t="s">
        <v>25</v>
      </c>
      <c r="E34" s="15"/>
      <c r="F34" s="16"/>
      <c r="G34" s="15"/>
      <c r="H34" s="16"/>
      <c r="I34" s="15"/>
      <c r="J34" s="15"/>
      <c r="K34" s="15"/>
      <c r="L34" s="15"/>
    </row>
    <row r="35" spans="1:12" s="10" customFormat="1" ht="99.75" customHeight="1">
      <c r="A35" s="15">
        <f t="shared" si="1"/>
        <v>26</v>
      </c>
      <c r="B35" s="15" t="s">
        <v>107</v>
      </c>
      <c r="C35" s="15" t="s">
        <v>104</v>
      </c>
      <c r="D35" s="15" t="s">
        <v>25</v>
      </c>
      <c r="E35" s="15"/>
      <c r="F35" s="15"/>
      <c r="G35" s="15"/>
      <c r="H35" s="15"/>
      <c r="I35" s="15"/>
      <c r="J35" s="15"/>
      <c r="K35" s="15"/>
      <c r="L35" s="15"/>
    </row>
    <row r="36" spans="1:12" s="10" customFormat="1" ht="191.25" customHeight="1">
      <c r="A36" s="15">
        <f t="shared" si="1"/>
        <v>27</v>
      </c>
      <c r="B36" s="15" t="s">
        <v>108</v>
      </c>
      <c r="C36" s="15" t="s">
        <v>106</v>
      </c>
      <c r="D36" s="15" t="s">
        <v>25</v>
      </c>
      <c r="E36" s="15"/>
      <c r="F36" s="15"/>
      <c r="G36" s="15"/>
      <c r="H36" s="15"/>
      <c r="I36" s="15"/>
      <c r="J36" s="15"/>
      <c r="K36" s="15"/>
      <c r="L36" s="15"/>
    </row>
    <row r="37" spans="1:12" s="10" customFormat="1" ht="96.75" customHeight="1">
      <c r="A37" s="15">
        <f t="shared" si="1"/>
        <v>28</v>
      </c>
      <c r="B37" s="15" t="s">
        <v>109</v>
      </c>
      <c r="C37" s="15" t="s">
        <v>104</v>
      </c>
      <c r="D37" s="15" t="s">
        <v>25</v>
      </c>
      <c r="E37" s="15"/>
      <c r="F37" s="15"/>
      <c r="G37" s="15"/>
      <c r="H37" s="15"/>
      <c r="I37" s="15"/>
      <c r="J37" s="15"/>
      <c r="K37" s="15"/>
      <c r="L37" s="15"/>
    </row>
    <row r="38" spans="1:12" s="10" customFormat="1" ht="107.25" customHeight="1">
      <c r="A38" s="15">
        <f t="shared" si="1"/>
        <v>29</v>
      </c>
      <c r="B38" s="15" t="s">
        <v>110</v>
      </c>
      <c r="C38" s="15" t="s">
        <v>106</v>
      </c>
      <c r="D38" s="15" t="s">
        <v>25</v>
      </c>
      <c r="E38" s="15"/>
      <c r="F38" s="16"/>
      <c r="G38" s="15"/>
      <c r="H38" s="16"/>
      <c r="I38" s="15"/>
      <c r="J38" s="15"/>
      <c r="K38" s="15"/>
      <c r="L38" s="48"/>
    </row>
    <row r="39" spans="1:12" s="10" customFormat="1" ht="132.75" customHeight="1">
      <c r="A39" s="15">
        <f t="shared" si="1"/>
        <v>30</v>
      </c>
      <c r="B39" s="15" t="s">
        <v>111</v>
      </c>
      <c r="C39" s="15" t="s">
        <v>112</v>
      </c>
      <c r="D39" s="15" t="s">
        <v>113</v>
      </c>
      <c r="E39" s="15" t="s">
        <v>114</v>
      </c>
      <c r="F39" s="15"/>
      <c r="G39" s="15"/>
      <c r="H39" s="15"/>
      <c r="I39" s="15"/>
      <c r="J39" s="15"/>
      <c r="K39" s="15"/>
      <c r="L39" s="15"/>
    </row>
    <row r="40" spans="1:12" s="10" customFormat="1" ht="294" customHeight="1">
      <c r="A40" s="15">
        <f t="shared" si="1"/>
        <v>31</v>
      </c>
      <c r="B40" s="15" t="s">
        <v>115</v>
      </c>
      <c r="C40" s="15" t="s">
        <v>241</v>
      </c>
      <c r="D40" s="15" t="s">
        <v>25</v>
      </c>
      <c r="E40" s="15" t="s">
        <v>116</v>
      </c>
      <c r="F40" s="15"/>
      <c r="G40" s="15"/>
      <c r="H40" s="15"/>
      <c r="I40" s="15"/>
      <c r="J40" s="15"/>
      <c r="K40" s="15"/>
      <c r="L40" s="15"/>
    </row>
    <row r="41" spans="1:12" s="10" customFormat="1" ht="78" customHeight="1">
      <c r="A41" s="15">
        <f t="shared" si="1"/>
        <v>32</v>
      </c>
      <c r="B41" s="18" t="s">
        <v>28</v>
      </c>
      <c r="C41" s="18" t="s">
        <v>236</v>
      </c>
      <c r="D41" s="18" t="s">
        <v>25</v>
      </c>
      <c r="E41" s="18" t="s">
        <v>158</v>
      </c>
      <c r="F41" s="18"/>
      <c r="G41" s="18"/>
      <c r="H41" s="18"/>
      <c r="I41" s="18"/>
      <c r="J41" s="18"/>
      <c r="K41" s="18"/>
      <c r="L41" s="18"/>
    </row>
    <row r="42" spans="1:12" s="21" customFormat="1" ht="106.5" customHeight="1">
      <c r="A42" s="47">
        <f t="shared" si="1"/>
        <v>33</v>
      </c>
      <c r="B42" s="20" t="s">
        <v>159</v>
      </c>
      <c r="C42" s="18" t="s">
        <v>236</v>
      </c>
      <c r="D42" s="20" t="s">
        <v>25</v>
      </c>
      <c r="E42" s="20" t="s">
        <v>160</v>
      </c>
      <c r="F42" s="45">
        <v>44385</v>
      </c>
      <c r="G42" s="20" t="s">
        <v>161</v>
      </c>
      <c r="H42" s="45">
        <v>44385</v>
      </c>
      <c r="I42" s="20" t="s">
        <v>235</v>
      </c>
      <c r="J42" s="45">
        <v>44390</v>
      </c>
      <c r="K42" s="45">
        <v>35</v>
      </c>
      <c r="L42" s="20">
        <v>17000</v>
      </c>
    </row>
    <row r="43" spans="1:12" s="10" customFormat="1" ht="132" customHeight="1">
      <c r="A43" s="15">
        <f t="shared" si="1"/>
        <v>34</v>
      </c>
      <c r="B43" s="18" t="s">
        <v>29</v>
      </c>
      <c r="C43" s="18" t="s">
        <v>236</v>
      </c>
      <c r="D43" s="50" t="s">
        <v>25</v>
      </c>
      <c r="E43" s="18" t="s">
        <v>162</v>
      </c>
      <c r="F43" s="18"/>
      <c r="G43" s="18"/>
      <c r="H43" s="18"/>
      <c r="I43" s="18"/>
      <c r="J43" s="18"/>
      <c r="K43" s="18"/>
      <c r="L43" s="18"/>
    </row>
    <row r="44" spans="1:37" s="10" customFormat="1" ht="95.25" customHeight="1">
      <c r="A44" s="15">
        <f t="shared" si="1"/>
        <v>35</v>
      </c>
      <c r="B44" s="18" t="s">
        <v>234</v>
      </c>
      <c r="C44" s="18" t="s">
        <v>236</v>
      </c>
      <c r="D44" s="50" t="s">
        <v>25</v>
      </c>
      <c r="E44" s="18" t="s">
        <v>163</v>
      </c>
      <c r="F44" s="18"/>
      <c r="G44" s="18"/>
      <c r="H44" s="18"/>
      <c r="I44" s="18"/>
      <c r="J44" s="18"/>
      <c r="K44" s="18"/>
      <c r="L44" s="18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</row>
    <row r="45" spans="1:37" s="10" customFormat="1" ht="84.75" customHeight="1">
      <c r="A45" s="15">
        <f t="shared" si="1"/>
        <v>36</v>
      </c>
      <c r="B45" s="18" t="s">
        <v>164</v>
      </c>
      <c r="C45" s="18" t="s">
        <v>236</v>
      </c>
      <c r="D45" s="50" t="s">
        <v>25</v>
      </c>
      <c r="E45" s="18" t="s">
        <v>165</v>
      </c>
      <c r="F45" s="13">
        <v>44397</v>
      </c>
      <c r="G45" s="18" t="s">
        <v>166</v>
      </c>
      <c r="H45" s="13">
        <v>44397</v>
      </c>
      <c r="I45" s="20" t="s">
        <v>235</v>
      </c>
      <c r="J45" s="13">
        <v>44404</v>
      </c>
      <c r="K45" s="18">
        <v>45</v>
      </c>
      <c r="L45" s="18">
        <v>17000</v>
      </c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</row>
    <row r="46" spans="1:37" s="10" customFormat="1" ht="156" customHeight="1">
      <c r="A46" s="15">
        <f t="shared" si="1"/>
        <v>37</v>
      </c>
      <c r="B46" s="18" t="s">
        <v>167</v>
      </c>
      <c r="C46" s="18" t="s">
        <v>236</v>
      </c>
      <c r="D46" s="18" t="s">
        <v>25</v>
      </c>
      <c r="E46" s="18" t="s">
        <v>168</v>
      </c>
      <c r="F46" s="13">
        <v>44399</v>
      </c>
      <c r="G46" s="18" t="s">
        <v>169</v>
      </c>
      <c r="H46" s="13">
        <v>44399</v>
      </c>
      <c r="I46" s="20" t="s">
        <v>235</v>
      </c>
      <c r="J46" s="13">
        <v>44406</v>
      </c>
      <c r="K46" s="18">
        <v>47</v>
      </c>
      <c r="L46" s="18">
        <v>8500</v>
      </c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</row>
    <row r="47" spans="1:37" s="10" customFormat="1" ht="74.25" customHeight="1">
      <c r="A47" s="15">
        <f t="shared" si="1"/>
        <v>38</v>
      </c>
      <c r="B47" s="18" t="s">
        <v>170</v>
      </c>
      <c r="C47" s="18" t="s">
        <v>236</v>
      </c>
      <c r="D47" s="18" t="s">
        <v>25</v>
      </c>
      <c r="E47" s="18" t="s">
        <v>171</v>
      </c>
      <c r="F47" s="13"/>
      <c r="G47" s="18"/>
      <c r="H47" s="18"/>
      <c r="I47" s="18"/>
      <c r="J47" s="18"/>
      <c r="K47" s="18"/>
      <c r="L47" s="18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</row>
    <row r="48" spans="1:37" s="10" customFormat="1" ht="66" customHeight="1">
      <c r="A48" s="15">
        <f t="shared" si="1"/>
        <v>39</v>
      </c>
      <c r="B48" s="18" t="s">
        <v>172</v>
      </c>
      <c r="C48" s="18" t="s">
        <v>236</v>
      </c>
      <c r="D48" s="18" t="s">
        <v>25</v>
      </c>
      <c r="E48" s="18" t="s">
        <v>173</v>
      </c>
      <c r="F48" s="13">
        <v>44406</v>
      </c>
      <c r="G48" s="18" t="s">
        <v>174</v>
      </c>
      <c r="H48" s="13">
        <v>44406</v>
      </c>
      <c r="I48" s="20"/>
      <c r="J48" s="45"/>
      <c r="K48" s="20"/>
      <c r="L48" s="20"/>
      <c r="M48" s="12"/>
      <c r="N48" s="12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</row>
    <row r="49" spans="1:37" s="10" customFormat="1" ht="62.25" customHeight="1">
      <c r="A49" s="15">
        <f t="shared" si="1"/>
        <v>40</v>
      </c>
      <c r="B49" s="18" t="s">
        <v>175</v>
      </c>
      <c r="C49" s="18" t="s">
        <v>236</v>
      </c>
      <c r="D49" s="18" t="s">
        <v>25</v>
      </c>
      <c r="E49" s="18"/>
      <c r="F49" s="13"/>
      <c r="G49" s="18"/>
      <c r="H49" s="18"/>
      <c r="I49" s="18"/>
      <c r="J49" s="18"/>
      <c r="K49" s="18"/>
      <c r="L49" s="18"/>
      <c r="M49" s="12"/>
      <c r="N49" s="12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</row>
    <row r="50" spans="1:37" s="10" customFormat="1" ht="85.5" customHeight="1">
      <c r="A50" s="15">
        <f t="shared" si="1"/>
        <v>41</v>
      </c>
      <c r="B50" s="18" t="s">
        <v>176</v>
      </c>
      <c r="C50" s="18" t="s">
        <v>236</v>
      </c>
      <c r="D50" s="18" t="s">
        <v>25</v>
      </c>
      <c r="E50" s="18" t="s">
        <v>177</v>
      </c>
      <c r="F50" s="13">
        <v>44437</v>
      </c>
      <c r="G50" s="18" t="s">
        <v>178</v>
      </c>
      <c r="H50" s="13">
        <v>44406</v>
      </c>
      <c r="I50" s="18" t="s">
        <v>27</v>
      </c>
      <c r="J50" s="13">
        <v>44411</v>
      </c>
      <c r="K50" s="18">
        <v>48</v>
      </c>
      <c r="L50" s="18">
        <v>10200</v>
      </c>
      <c r="M50" s="12"/>
      <c r="N50" s="12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</row>
    <row r="51" spans="1:37" s="10" customFormat="1" ht="108" customHeight="1">
      <c r="A51" s="15">
        <f t="shared" si="1"/>
        <v>42</v>
      </c>
      <c r="B51" s="19" t="s">
        <v>179</v>
      </c>
      <c r="C51" s="18" t="s">
        <v>236</v>
      </c>
      <c r="D51" s="18" t="s">
        <v>25</v>
      </c>
      <c r="E51" s="18" t="s">
        <v>180</v>
      </c>
      <c r="F51" s="18"/>
      <c r="G51" s="18"/>
      <c r="H51" s="18"/>
      <c r="I51" s="18"/>
      <c r="J51" s="18"/>
      <c r="K51" s="18"/>
      <c r="L51" s="18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</row>
    <row r="52" spans="1:37" s="10" customFormat="1" ht="133.5" customHeight="1">
      <c r="A52" s="15">
        <f t="shared" si="1"/>
        <v>43</v>
      </c>
      <c r="B52" s="19" t="s">
        <v>181</v>
      </c>
      <c r="C52" s="18" t="s">
        <v>246</v>
      </c>
      <c r="D52" s="18" t="s">
        <v>25</v>
      </c>
      <c r="E52" s="18" t="s">
        <v>182</v>
      </c>
      <c r="F52" s="13">
        <v>44410</v>
      </c>
      <c r="G52" s="18" t="s">
        <v>183</v>
      </c>
      <c r="H52" s="13">
        <v>44410</v>
      </c>
      <c r="I52" s="18" t="s">
        <v>27</v>
      </c>
      <c r="J52" s="13" t="s">
        <v>255</v>
      </c>
      <c r="K52" s="18" t="s">
        <v>256</v>
      </c>
      <c r="L52" s="18" t="s">
        <v>257</v>
      </c>
      <c r="M52" s="12"/>
      <c r="N52" s="12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</row>
    <row r="53" spans="1:37" s="10" customFormat="1" ht="112.5" customHeight="1">
      <c r="A53" s="15">
        <f t="shared" si="1"/>
        <v>44</v>
      </c>
      <c r="B53" s="19" t="s">
        <v>184</v>
      </c>
      <c r="C53" s="18" t="s">
        <v>236</v>
      </c>
      <c r="D53" s="18" t="s">
        <v>25</v>
      </c>
      <c r="E53" s="18" t="s">
        <v>185</v>
      </c>
      <c r="F53" s="13">
        <v>44417</v>
      </c>
      <c r="G53" s="18" t="s">
        <v>186</v>
      </c>
      <c r="H53" s="13">
        <v>44417</v>
      </c>
      <c r="I53" s="18" t="s">
        <v>27</v>
      </c>
      <c r="J53" s="13">
        <v>44425</v>
      </c>
      <c r="K53" s="18">
        <v>57</v>
      </c>
      <c r="L53" s="18" t="s">
        <v>250</v>
      </c>
      <c r="M53" s="12"/>
      <c r="N53" s="12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</row>
    <row r="54" spans="1:37" s="10" customFormat="1" ht="98.25" customHeight="1">
      <c r="A54" s="15">
        <f t="shared" si="1"/>
        <v>45</v>
      </c>
      <c r="B54" s="19" t="s">
        <v>187</v>
      </c>
      <c r="C54" s="18" t="s">
        <v>236</v>
      </c>
      <c r="D54" s="18" t="s">
        <v>25</v>
      </c>
      <c r="E54" s="18" t="s">
        <v>188</v>
      </c>
      <c r="F54" s="13">
        <v>44419</v>
      </c>
      <c r="G54" s="18" t="s">
        <v>189</v>
      </c>
      <c r="H54" s="13">
        <v>44419</v>
      </c>
      <c r="I54" s="18" t="s">
        <v>27</v>
      </c>
      <c r="J54" s="13">
        <v>44427</v>
      </c>
      <c r="K54" s="18">
        <v>59</v>
      </c>
      <c r="L54" s="18">
        <v>6800</v>
      </c>
      <c r="M54" s="12"/>
      <c r="N54" s="12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</row>
    <row r="55" spans="1:37" s="10" customFormat="1" ht="113.25" customHeight="1">
      <c r="A55" s="15">
        <f t="shared" si="1"/>
        <v>46</v>
      </c>
      <c r="B55" s="19" t="s">
        <v>190</v>
      </c>
      <c r="C55" s="18" t="s">
        <v>236</v>
      </c>
      <c r="D55" s="18" t="s">
        <v>25</v>
      </c>
      <c r="E55" s="18" t="s">
        <v>191</v>
      </c>
      <c r="F55" s="13">
        <v>44420</v>
      </c>
      <c r="G55" s="18" t="s">
        <v>192</v>
      </c>
      <c r="H55" s="13">
        <v>44420</v>
      </c>
      <c r="I55" s="18" t="s">
        <v>27</v>
      </c>
      <c r="J55" s="13">
        <v>44427</v>
      </c>
      <c r="K55" s="18">
        <v>60</v>
      </c>
      <c r="L55" s="18">
        <v>8500</v>
      </c>
      <c r="M55" s="12"/>
      <c r="N55" s="12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</row>
    <row r="56" spans="1:37" s="10" customFormat="1" ht="94.5" customHeight="1">
      <c r="A56" s="15">
        <f t="shared" si="1"/>
        <v>47</v>
      </c>
      <c r="B56" s="19" t="s">
        <v>193</v>
      </c>
      <c r="C56" s="18" t="s">
        <v>245</v>
      </c>
      <c r="D56" s="18" t="s">
        <v>25</v>
      </c>
      <c r="E56" s="18" t="s">
        <v>194</v>
      </c>
      <c r="F56" s="13">
        <v>44433</v>
      </c>
      <c r="G56" s="18" t="s">
        <v>195</v>
      </c>
      <c r="H56" s="13">
        <v>44433</v>
      </c>
      <c r="I56" s="18" t="s">
        <v>27</v>
      </c>
      <c r="J56" s="18" t="s">
        <v>258</v>
      </c>
      <c r="K56" s="18" t="s">
        <v>259</v>
      </c>
      <c r="L56" s="15" t="s">
        <v>260</v>
      </c>
      <c r="M56" s="12"/>
      <c r="N56" s="12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</row>
    <row r="57" spans="1:37" s="10" customFormat="1" ht="225.75" customHeight="1">
      <c r="A57" s="15">
        <f t="shared" si="1"/>
        <v>48</v>
      </c>
      <c r="B57" s="18" t="s">
        <v>196</v>
      </c>
      <c r="C57" s="18" t="s">
        <v>197</v>
      </c>
      <c r="D57" s="18" t="s">
        <v>25</v>
      </c>
      <c r="E57" s="18" t="s">
        <v>198</v>
      </c>
      <c r="F57" s="18"/>
      <c r="G57" s="18"/>
      <c r="H57" s="18"/>
      <c r="I57" s="18"/>
      <c r="J57" s="18"/>
      <c r="K57" s="18"/>
      <c r="L57" s="18"/>
      <c r="M57" s="12"/>
      <c r="N57" s="12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</row>
    <row r="58" spans="1:37" s="10" customFormat="1" ht="165" customHeight="1">
      <c r="A58" s="15">
        <f t="shared" si="1"/>
        <v>49</v>
      </c>
      <c r="B58" s="18" t="s">
        <v>199</v>
      </c>
      <c r="C58" s="18" t="s">
        <v>236</v>
      </c>
      <c r="D58" s="18" t="s">
        <v>25</v>
      </c>
      <c r="E58" s="13" t="s">
        <v>279</v>
      </c>
      <c r="F58" s="13" t="s">
        <v>200</v>
      </c>
      <c r="G58" s="18" t="s">
        <v>201</v>
      </c>
      <c r="H58" s="13">
        <v>44386</v>
      </c>
      <c r="I58" s="18" t="s">
        <v>27</v>
      </c>
      <c r="J58" s="13">
        <v>44392</v>
      </c>
      <c r="K58" s="18">
        <v>37</v>
      </c>
      <c r="L58" s="15">
        <v>17000</v>
      </c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</row>
    <row r="59" spans="1:37" s="10" customFormat="1" ht="118.5" customHeight="1">
      <c r="A59" s="15">
        <f t="shared" si="1"/>
        <v>50</v>
      </c>
      <c r="B59" s="18" t="s">
        <v>202</v>
      </c>
      <c r="C59" s="18" t="s">
        <v>203</v>
      </c>
      <c r="D59" s="18" t="s">
        <v>25</v>
      </c>
      <c r="E59" s="18"/>
      <c r="F59" s="13"/>
      <c r="G59" s="18"/>
      <c r="H59" s="18"/>
      <c r="I59" s="18"/>
      <c r="J59" s="18"/>
      <c r="K59" s="18"/>
      <c r="L59" s="48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</row>
    <row r="60" spans="1:37" s="10" customFormat="1" ht="115.5" customHeight="1">
      <c r="A60" s="15">
        <f t="shared" si="1"/>
        <v>51</v>
      </c>
      <c r="B60" s="18" t="s">
        <v>204</v>
      </c>
      <c r="C60" s="18" t="s">
        <v>205</v>
      </c>
      <c r="D60" s="18" t="s">
        <v>25</v>
      </c>
      <c r="E60" s="13" t="s">
        <v>280</v>
      </c>
      <c r="F60" s="13" t="s">
        <v>206</v>
      </c>
      <c r="G60" s="18" t="s">
        <v>26</v>
      </c>
      <c r="H60" s="13">
        <v>44404</v>
      </c>
      <c r="I60" s="18" t="s">
        <v>43</v>
      </c>
      <c r="J60" s="13">
        <v>44411</v>
      </c>
      <c r="K60" s="18" t="s">
        <v>273</v>
      </c>
      <c r="L60" s="15">
        <v>71370</v>
      </c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</row>
    <row r="61" spans="1:37" s="10" customFormat="1" ht="111.75" customHeight="1">
      <c r="A61" s="15">
        <f t="shared" si="1"/>
        <v>52</v>
      </c>
      <c r="B61" s="14" t="s">
        <v>207</v>
      </c>
      <c r="C61" s="18" t="s">
        <v>236</v>
      </c>
      <c r="D61" s="18" t="s">
        <v>25</v>
      </c>
      <c r="E61" s="13" t="s">
        <v>281</v>
      </c>
      <c r="F61" s="13" t="s">
        <v>208</v>
      </c>
      <c r="G61" s="18" t="s">
        <v>209</v>
      </c>
      <c r="H61" s="13">
        <v>44406</v>
      </c>
      <c r="I61" s="18" t="s">
        <v>210</v>
      </c>
      <c r="J61" s="13">
        <v>44413</v>
      </c>
      <c r="K61" s="18">
        <v>49</v>
      </c>
      <c r="L61" s="18">
        <v>8500</v>
      </c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</row>
    <row r="62" spans="1:37" s="10" customFormat="1" ht="87.75" customHeight="1">
      <c r="A62" s="15">
        <f t="shared" si="1"/>
        <v>53</v>
      </c>
      <c r="B62" s="14" t="s">
        <v>211</v>
      </c>
      <c r="C62" s="18" t="s">
        <v>236</v>
      </c>
      <c r="D62" s="18" t="s">
        <v>25</v>
      </c>
      <c r="E62" s="13" t="s">
        <v>282</v>
      </c>
      <c r="F62" s="13" t="s">
        <v>212</v>
      </c>
      <c r="G62" s="18" t="s">
        <v>213</v>
      </c>
      <c r="H62" s="13">
        <v>44418</v>
      </c>
      <c r="I62" s="18" t="s">
        <v>27</v>
      </c>
      <c r="J62" s="13">
        <v>44425</v>
      </c>
      <c r="K62" s="22">
        <v>54</v>
      </c>
      <c r="L62" s="15">
        <v>5950</v>
      </c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</row>
    <row r="63" spans="1:37" s="10" customFormat="1" ht="91.5" customHeight="1">
      <c r="A63" s="15">
        <f t="shared" si="1"/>
        <v>54</v>
      </c>
      <c r="B63" s="14" t="s">
        <v>214</v>
      </c>
      <c r="C63" s="18" t="s">
        <v>236</v>
      </c>
      <c r="D63" s="18" t="s">
        <v>25</v>
      </c>
      <c r="E63" s="13" t="s">
        <v>283</v>
      </c>
      <c r="F63" s="13" t="s">
        <v>215</v>
      </c>
      <c r="G63" s="18" t="s">
        <v>216</v>
      </c>
      <c r="H63" s="13">
        <v>44418</v>
      </c>
      <c r="I63" s="18" t="s">
        <v>27</v>
      </c>
      <c r="J63" s="13">
        <v>44425</v>
      </c>
      <c r="K63" s="18">
        <v>55</v>
      </c>
      <c r="L63" s="18">
        <v>17000</v>
      </c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</row>
    <row r="64" spans="1:37" s="10" customFormat="1" ht="75" customHeight="1">
      <c r="A64" s="15">
        <f t="shared" si="1"/>
        <v>55</v>
      </c>
      <c r="B64" s="18" t="s">
        <v>217</v>
      </c>
      <c r="C64" s="18" t="s">
        <v>236</v>
      </c>
      <c r="D64" s="18" t="s">
        <v>25</v>
      </c>
      <c r="E64" s="13" t="s">
        <v>284</v>
      </c>
      <c r="F64" s="18" t="s">
        <v>218</v>
      </c>
      <c r="G64" s="18" t="s">
        <v>216</v>
      </c>
      <c r="H64" s="13">
        <v>44434</v>
      </c>
      <c r="I64" s="18" t="s">
        <v>27</v>
      </c>
      <c r="J64" s="13">
        <v>44441</v>
      </c>
      <c r="K64" s="18">
        <v>69</v>
      </c>
      <c r="L64" s="18">
        <v>17000</v>
      </c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</row>
    <row r="65" spans="1:37" s="10" customFormat="1" ht="85.5" customHeight="1">
      <c r="A65" s="15">
        <f t="shared" si="1"/>
        <v>56</v>
      </c>
      <c r="B65" s="14" t="s">
        <v>219</v>
      </c>
      <c r="C65" s="18" t="s">
        <v>236</v>
      </c>
      <c r="D65" s="18" t="s">
        <v>25</v>
      </c>
      <c r="E65" s="13" t="s">
        <v>285</v>
      </c>
      <c r="F65" s="13" t="s">
        <v>220</v>
      </c>
      <c r="G65" s="18" t="s">
        <v>26</v>
      </c>
      <c r="H65" s="13">
        <v>44433</v>
      </c>
      <c r="I65" s="18" t="s">
        <v>27</v>
      </c>
      <c r="J65" s="13">
        <v>44441</v>
      </c>
      <c r="K65" s="22">
        <v>68</v>
      </c>
      <c r="L65" s="18">
        <v>6800</v>
      </c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</row>
    <row r="66" spans="1:37" s="10" customFormat="1" ht="90" customHeight="1">
      <c r="A66" s="15">
        <f t="shared" si="1"/>
        <v>57</v>
      </c>
      <c r="B66" s="18" t="s">
        <v>221</v>
      </c>
      <c r="C66" s="18" t="s">
        <v>236</v>
      </c>
      <c r="D66" s="18" t="s">
        <v>25</v>
      </c>
      <c r="E66" s="13" t="s">
        <v>286</v>
      </c>
      <c r="F66" s="13" t="s">
        <v>222</v>
      </c>
      <c r="G66" s="18" t="s">
        <v>26</v>
      </c>
      <c r="H66" s="13">
        <v>44427</v>
      </c>
      <c r="I66" s="18" t="s">
        <v>27</v>
      </c>
      <c r="J66" s="13">
        <v>44439</v>
      </c>
      <c r="K66" s="22">
        <v>66</v>
      </c>
      <c r="L66" s="15">
        <v>6800</v>
      </c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</row>
    <row r="67" spans="1:37" s="10" customFormat="1" ht="110.25" customHeight="1">
      <c r="A67" s="15">
        <f t="shared" si="1"/>
        <v>58</v>
      </c>
      <c r="B67" s="18" t="s">
        <v>223</v>
      </c>
      <c r="C67" s="18" t="s">
        <v>236</v>
      </c>
      <c r="D67" s="18" t="s">
        <v>25</v>
      </c>
      <c r="E67" s="13" t="s">
        <v>287</v>
      </c>
      <c r="F67" s="13" t="s">
        <v>224</v>
      </c>
      <c r="G67" s="18" t="s">
        <v>26</v>
      </c>
      <c r="H67" s="13">
        <v>44436</v>
      </c>
      <c r="I67" s="18" t="s">
        <v>27</v>
      </c>
      <c r="J67" s="13">
        <v>44446</v>
      </c>
      <c r="K67" s="22">
        <v>72</v>
      </c>
      <c r="L67" s="18">
        <v>6800</v>
      </c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</row>
    <row r="68" spans="1:37" s="10" customFormat="1" ht="75.75" customHeight="1">
      <c r="A68" s="15">
        <f t="shared" si="1"/>
        <v>59</v>
      </c>
      <c r="B68" s="18" t="s">
        <v>225</v>
      </c>
      <c r="C68" s="18" t="s">
        <v>236</v>
      </c>
      <c r="D68" s="18" t="s">
        <v>25</v>
      </c>
      <c r="E68" s="13" t="s">
        <v>288</v>
      </c>
      <c r="F68" s="18" t="s">
        <v>226</v>
      </c>
      <c r="G68" s="18" t="s">
        <v>120</v>
      </c>
      <c r="H68" s="13">
        <v>44438</v>
      </c>
      <c r="I68" s="18" t="s">
        <v>27</v>
      </c>
      <c r="J68" s="13">
        <v>44446</v>
      </c>
      <c r="K68" s="22">
        <v>73</v>
      </c>
      <c r="L68" s="49">
        <v>17000</v>
      </c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</row>
    <row r="69" spans="1:37" s="10" customFormat="1" ht="87" customHeight="1">
      <c r="A69" s="15">
        <f t="shared" si="1"/>
        <v>60</v>
      </c>
      <c r="B69" s="18" t="s">
        <v>227</v>
      </c>
      <c r="C69" s="18" t="s">
        <v>236</v>
      </c>
      <c r="D69" s="18" t="s">
        <v>25</v>
      </c>
      <c r="E69" s="13" t="s">
        <v>289</v>
      </c>
      <c r="F69" s="18" t="s">
        <v>228</v>
      </c>
      <c r="G69" s="18" t="s">
        <v>229</v>
      </c>
      <c r="H69" s="13">
        <v>44459</v>
      </c>
      <c r="I69" s="18" t="s">
        <v>27</v>
      </c>
      <c r="J69" s="13">
        <v>44467</v>
      </c>
      <c r="K69" s="22">
        <v>90</v>
      </c>
      <c r="L69" s="49">
        <v>17000</v>
      </c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</row>
    <row r="70" spans="1:37" s="10" customFormat="1" ht="94.5" customHeight="1">
      <c r="A70" s="15">
        <f t="shared" si="1"/>
        <v>61</v>
      </c>
      <c r="B70" s="18" t="s">
        <v>230</v>
      </c>
      <c r="C70" s="18" t="s">
        <v>244</v>
      </c>
      <c r="D70" s="15" t="s">
        <v>129</v>
      </c>
      <c r="E70" s="13" t="s">
        <v>290</v>
      </c>
      <c r="F70" s="18"/>
      <c r="G70" s="18"/>
      <c r="H70" s="18"/>
      <c r="I70" s="18"/>
      <c r="J70" s="18"/>
      <c r="K70" s="22"/>
      <c r="L70" s="18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</row>
    <row r="71" spans="1:37" s="10" customFormat="1" ht="207.75" customHeight="1">
      <c r="A71" s="15">
        <f>A70+1</f>
        <v>62</v>
      </c>
      <c r="B71" s="14" t="s">
        <v>62</v>
      </c>
      <c r="C71" s="18" t="s">
        <v>243</v>
      </c>
      <c r="D71" s="18" t="s">
        <v>25</v>
      </c>
      <c r="E71" s="13" t="s">
        <v>291</v>
      </c>
      <c r="F71" s="13" t="s">
        <v>231</v>
      </c>
      <c r="G71" s="18" t="s">
        <v>232</v>
      </c>
      <c r="H71" s="13">
        <v>44455</v>
      </c>
      <c r="I71" s="18" t="s">
        <v>233</v>
      </c>
      <c r="J71" s="13">
        <v>44462</v>
      </c>
      <c r="K71" s="22" t="s">
        <v>272</v>
      </c>
      <c r="L71" s="18">
        <v>35685</v>
      </c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</row>
    <row r="72" spans="1:37" s="10" customFormat="1" ht="81" customHeight="1">
      <c r="A72" s="15">
        <f>A71+1</f>
        <v>63</v>
      </c>
      <c r="B72" s="18" t="s">
        <v>42</v>
      </c>
      <c r="C72" s="18" t="s">
        <v>236</v>
      </c>
      <c r="D72" s="18" t="s">
        <v>25</v>
      </c>
      <c r="E72" s="13" t="s">
        <v>296</v>
      </c>
      <c r="F72" s="13" t="s">
        <v>117</v>
      </c>
      <c r="G72" s="18" t="s">
        <v>118</v>
      </c>
      <c r="H72" s="13">
        <v>44442</v>
      </c>
      <c r="I72" s="18" t="s">
        <v>27</v>
      </c>
      <c r="J72" s="13">
        <v>44448</v>
      </c>
      <c r="K72" s="22">
        <v>79</v>
      </c>
      <c r="L72" s="18">
        <v>6800</v>
      </c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</row>
    <row r="73" spans="1:37" s="10" customFormat="1" ht="78.75">
      <c r="A73" s="15">
        <f>A72+1</f>
        <v>64</v>
      </c>
      <c r="B73" s="18" t="s">
        <v>41</v>
      </c>
      <c r="C73" s="18" t="s">
        <v>236</v>
      </c>
      <c r="D73" s="18" t="s">
        <v>25</v>
      </c>
      <c r="E73" s="13" t="s">
        <v>295</v>
      </c>
      <c r="F73" s="13"/>
      <c r="G73" s="18"/>
      <c r="H73" s="18"/>
      <c r="I73" s="18"/>
      <c r="J73" s="18"/>
      <c r="K73" s="18"/>
      <c r="L73" s="18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</row>
    <row r="74" spans="1:37" s="10" customFormat="1" ht="63">
      <c r="A74" s="15">
        <f>A73+1</f>
        <v>65</v>
      </c>
      <c r="B74" s="18" t="s">
        <v>119</v>
      </c>
      <c r="C74" s="18" t="s">
        <v>236</v>
      </c>
      <c r="D74" s="18" t="s">
        <v>25</v>
      </c>
      <c r="E74" s="13" t="s">
        <v>292</v>
      </c>
      <c r="F74" s="13">
        <v>44445</v>
      </c>
      <c r="G74" s="18" t="s">
        <v>120</v>
      </c>
      <c r="H74" s="13">
        <v>44445</v>
      </c>
      <c r="I74" s="18" t="s">
        <v>27</v>
      </c>
      <c r="J74" s="13">
        <v>44453</v>
      </c>
      <c r="K74" s="18">
        <v>83</v>
      </c>
      <c r="L74" s="18">
        <v>17000</v>
      </c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</row>
    <row r="75" spans="1:37" s="10" customFormat="1" ht="63">
      <c r="A75" s="15">
        <f>A74+1</f>
        <v>66</v>
      </c>
      <c r="B75" s="18" t="s">
        <v>121</v>
      </c>
      <c r="C75" s="18" t="s">
        <v>236</v>
      </c>
      <c r="D75" s="18" t="s">
        <v>122</v>
      </c>
      <c r="E75" s="18" t="s">
        <v>123</v>
      </c>
      <c r="F75" s="13"/>
      <c r="G75" s="18"/>
      <c r="H75" s="13">
        <v>44453</v>
      </c>
      <c r="I75" s="18" t="s">
        <v>27</v>
      </c>
      <c r="J75" s="13">
        <v>44460</v>
      </c>
      <c r="K75" s="18">
        <v>84</v>
      </c>
      <c r="L75" s="18">
        <v>6800</v>
      </c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</row>
    <row r="76" spans="1:37" s="10" customFormat="1" ht="88.5" customHeight="1">
      <c r="A76" s="15">
        <f aca="true" t="shared" si="2" ref="A76:A94">A75+1</f>
        <v>67</v>
      </c>
      <c r="B76" s="18" t="s">
        <v>124</v>
      </c>
      <c r="C76" s="18" t="s">
        <v>236</v>
      </c>
      <c r="D76" s="18" t="s">
        <v>25</v>
      </c>
      <c r="E76" s="13" t="s">
        <v>293</v>
      </c>
      <c r="F76" s="13">
        <v>44454</v>
      </c>
      <c r="G76" s="18" t="s">
        <v>26</v>
      </c>
      <c r="H76" s="13">
        <v>44454</v>
      </c>
      <c r="I76" s="18" t="s">
        <v>27</v>
      </c>
      <c r="J76" s="13">
        <v>44462</v>
      </c>
      <c r="K76" s="18">
        <v>86</v>
      </c>
      <c r="L76" s="20">
        <v>10200</v>
      </c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</row>
    <row r="77" spans="1:37" s="10" customFormat="1" ht="116.25" customHeight="1">
      <c r="A77" s="15">
        <f t="shared" si="2"/>
        <v>68</v>
      </c>
      <c r="B77" s="18" t="s">
        <v>125</v>
      </c>
      <c r="C77" s="18" t="s">
        <v>236</v>
      </c>
      <c r="D77" s="18" t="s">
        <v>25</v>
      </c>
      <c r="E77" s="18" t="s">
        <v>126</v>
      </c>
      <c r="F77" s="13">
        <v>44459</v>
      </c>
      <c r="G77" s="18" t="s">
        <v>127</v>
      </c>
      <c r="H77" s="13">
        <v>44459</v>
      </c>
      <c r="I77" s="18" t="s">
        <v>27</v>
      </c>
      <c r="J77" s="13">
        <v>44467</v>
      </c>
      <c r="K77" s="18">
        <v>88</v>
      </c>
      <c r="L77" s="18">
        <v>17000</v>
      </c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</row>
    <row r="78" spans="1:37" s="10" customFormat="1" ht="66" customHeight="1">
      <c r="A78" s="15">
        <f t="shared" si="2"/>
        <v>69</v>
      </c>
      <c r="B78" s="18" t="s">
        <v>128</v>
      </c>
      <c r="C78" s="18" t="s">
        <v>236</v>
      </c>
      <c r="D78" s="18" t="s">
        <v>25</v>
      </c>
      <c r="E78" s="13" t="s">
        <v>294</v>
      </c>
      <c r="F78" s="13">
        <v>44459</v>
      </c>
      <c r="G78" s="18" t="s">
        <v>120</v>
      </c>
      <c r="H78" s="13">
        <v>44459</v>
      </c>
      <c r="I78" s="18" t="s">
        <v>27</v>
      </c>
      <c r="J78" s="13">
        <v>44467</v>
      </c>
      <c r="K78" s="18">
        <v>89</v>
      </c>
      <c r="L78" s="18">
        <v>17000</v>
      </c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</row>
    <row r="79" spans="1:37" s="10" customFormat="1" ht="63">
      <c r="A79" s="15">
        <f t="shared" si="2"/>
        <v>70</v>
      </c>
      <c r="B79" s="18" t="s">
        <v>130</v>
      </c>
      <c r="C79" s="18" t="s">
        <v>131</v>
      </c>
      <c r="D79" s="18" t="s">
        <v>25</v>
      </c>
      <c r="E79" s="13" t="s">
        <v>297</v>
      </c>
      <c r="F79" s="18" t="s">
        <v>132</v>
      </c>
      <c r="G79" s="18" t="s">
        <v>26</v>
      </c>
      <c r="H79" s="13">
        <v>44382</v>
      </c>
      <c r="I79" s="18" t="s">
        <v>43</v>
      </c>
      <c r="J79" s="13">
        <v>44390</v>
      </c>
      <c r="K79" s="18" t="s">
        <v>261</v>
      </c>
      <c r="L79" s="18">
        <v>35685</v>
      </c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</row>
    <row r="80" spans="1:37" ht="94.5" customHeight="1">
      <c r="A80" s="15">
        <f t="shared" si="2"/>
        <v>71</v>
      </c>
      <c r="B80" s="18" t="s">
        <v>133</v>
      </c>
      <c r="C80" s="18" t="s">
        <v>236</v>
      </c>
      <c r="D80" s="18" t="s">
        <v>25</v>
      </c>
      <c r="E80" s="13" t="s">
        <v>298</v>
      </c>
      <c r="F80" s="13" t="s">
        <v>134</v>
      </c>
      <c r="G80" s="18" t="s">
        <v>26</v>
      </c>
      <c r="H80" s="13">
        <v>44383</v>
      </c>
      <c r="I80" s="18" t="s">
        <v>27</v>
      </c>
      <c r="J80" s="13">
        <v>44392</v>
      </c>
      <c r="K80" s="22">
        <v>38</v>
      </c>
      <c r="L80" s="17" t="s">
        <v>250</v>
      </c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</row>
    <row r="81" spans="1:37" ht="63">
      <c r="A81" s="15">
        <f t="shared" si="2"/>
        <v>72</v>
      </c>
      <c r="B81" s="18" t="s">
        <v>278</v>
      </c>
      <c r="C81" s="18" t="s">
        <v>236</v>
      </c>
      <c r="D81" s="18" t="s">
        <v>25</v>
      </c>
      <c r="E81" s="13" t="s">
        <v>299</v>
      </c>
      <c r="F81" s="18" t="s">
        <v>135</v>
      </c>
      <c r="G81" s="18" t="s">
        <v>26</v>
      </c>
      <c r="H81" s="13">
        <v>44417</v>
      </c>
      <c r="I81" s="18" t="s">
        <v>27</v>
      </c>
      <c r="J81" s="18" t="s">
        <v>262</v>
      </c>
      <c r="K81" s="18">
        <v>58</v>
      </c>
      <c r="L81" s="18">
        <v>6800</v>
      </c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</row>
    <row r="82" spans="1:37" ht="63">
      <c r="A82" s="15">
        <f t="shared" si="2"/>
        <v>73</v>
      </c>
      <c r="B82" s="18" t="s">
        <v>136</v>
      </c>
      <c r="C82" s="18" t="s">
        <v>236</v>
      </c>
      <c r="D82" s="18" t="s">
        <v>25</v>
      </c>
      <c r="E82" s="13" t="s">
        <v>300</v>
      </c>
      <c r="F82" s="13" t="s">
        <v>137</v>
      </c>
      <c r="G82" s="18" t="s">
        <v>138</v>
      </c>
      <c r="H82" s="13">
        <v>44418</v>
      </c>
      <c r="I82" s="18" t="s">
        <v>27</v>
      </c>
      <c r="J82" s="18" t="s">
        <v>263</v>
      </c>
      <c r="K82" s="18">
        <v>61</v>
      </c>
      <c r="L82" s="17">
        <v>17000</v>
      </c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</row>
    <row r="83" spans="1:37" ht="104.25" customHeight="1">
      <c r="A83" s="15">
        <f t="shared" si="2"/>
        <v>74</v>
      </c>
      <c r="B83" s="18" t="s">
        <v>139</v>
      </c>
      <c r="C83" s="18" t="s">
        <v>242</v>
      </c>
      <c r="D83" s="18" t="s">
        <v>25</v>
      </c>
      <c r="E83" s="13" t="s">
        <v>301</v>
      </c>
      <c r="F83" s="13" t="s">
        <v>140</v>
      </c>
      <c r="G83" s="18" t="s">
        <v>138</v>
      </c>
      <c r="H83" s="13">
        <v>44445</v>
      </c>
      <c r="I83" s="18" t="s">
        <v>141</v>
      </c>
      <c r="J83" s="24" t="s">
        <v>266</v>
      </c>
      <c r="K83" s="24" t="s">
        <v>265</v>
      </c>
      <c r="L83" s="20" t="s">
        <v>264</v>
      </c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</row>
    <row r="84" spans="1:37" ht="78.75">
      <c r="A84" s="15">
        <f t="shared" si="2"/>
        <v>75</v>
      </c>
      <c r="B84" s="18" t="s">
        <v>33</v>
      </c>
      <c r="C84" s="18" t="s">
        <v>236</v>
      </c>
      <c r="D84" s="18" t="s">
        <v>25</v>
      </c>
      <c r="E84" s="13" t="s">
        <v>302</v>
      </c>
      <c r="F84" s="18" t="s">
        <v>142</v>
      </c>
      <c r="G84" s="18" t="s">
        <v>138</v>
      </c>
      <c r="H84" s="13">
        <v>44500</v>
      </c>
      <c r="I84" s="18" t="s">
        <v>27</v>
      </c>
      <c r="J84" s="13">
        <v>44448</v>
      </c>
      <c r="K84" s="18">
        <v>81</v>
      </c>
      <c r="L84" s="18" t="s">
        <v>250</v>
      </c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</row>
    <row r="85" spans="1:37" ht="63">
      <c r="A85" s="15">
        <f t="shared" si="2"/>
        <v>76</v>
      </c>
      <c r="B85" s="18" t="s">
        <v>143</v>
      </c>
      <c r="C85" s="18" t="s">
        <v>236</v>
      </c>
      <c r="D85" s="18" t="s">
        <v>25</v>
      </c>
      <c r="E85" s="13" t="s">
        <v>303</v>
      </c>
      <c r="F85" s="18" t="s">
        <v>144</v>
      </c>
      <c r="G85" s="18" t="s">
        <v>138</v>
      </c>
      <c r="H85" s="13">
        <v>44441</v>
      </c>
      <c r="I85" s="18" t="s">
        <v>27</v>
      </c>
      <c r="J85" s="13">
        <v>44448</v>
      </c>
      <c r="K85" s="18">
        <v>80</v>
      </c>
      <c r="L85" s="18">
        <v>10200</v>
      </c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</row>
    <row r="86" spans="1:37" ht="47.25">
      <c r="A86" s="15">
        <f t="shared" si="2"/>
        <v>77</v>
      </c>
      <c r="B86" s="18" t="s">
        <v>92</v>
      </c>
      <c r="C86" s="18" t="s">
        <v>236</v>
      </c>
      <c r="D86" s="18" t="s">
        <v>25</v>
      </c>
      <c r="E86" s="13" t="s">
        <v>304</v>
      </c>
      <c r="F86" s="13">
        <v>44419</v>
      </c>
      <c r="G86" s="18" t="s">
        <v>26</v>
      </c>
      <c r="H86" s="13"/>
      <c r="I86" s="18"/>
      <c r="J86" s="18"/>
      <c r="K86" s="18"/>
      <c r="L86" s="1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</row>
    <row r="87" spans="1:37" ht="66.75" customHeight="1">
      <c r="A87" s="15">
        <f t="shared" si="2"/>
        <v>78</v>
      </c>
      <c r="B87" s="18" t="s">
        <v>145</v>
      </c>
      <c r="C87" s="18" t="s">
        <v>236</v>
      </c>
      <c r="D87" s="18" t="s">
        <v>25</v>
      </c>
      <c r="E87" s="13" t="s">
        <v>305</v>
      </c>
      <c r="F87" s="13" t="s">
        <v>146</v>
      </c>
      <c r="G87" s="18" t="s">
        <v>138</v>
      </c>
      <c r="H87" s="13">
        <v>44424</v>
      </c>
      <c r="I87" s="18" t="s">
        <v>27</v>
      </c>
      <c r="J87" s="13">
        <v>44434</v>
      </c>
      <c r="K87" s="18">
        <v>63</v>
      </c>
      <c r="L87" s="18">
        <v>17000</v>
      </c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</row>
    <row r="88" spans="1:37" ht="63">
      <c r="A88" s="15">
        <f t="shared" si="2"/>
        <v>79</v>
      </c>
      <c r="B88" s="18" t="s">
        <v>147</v>
      </c>
      <c r="C88" s="18" t="s">
        <v>236</v>
      </c>
      <c r="D88" s="18" t="s">
        <v>25</v>
      </c>
      <c r="E88" s="13" t="s">
        <v>306</v>
      </c>
      <c r="F88" s="13" t="s">
        <v>148</v>
      </c>
      <c r="G88" s="18" t="s">
        <v>138</v>
      </c>
      <c r="H88" s="13">
        <v>44424</v>
      </c>
      <c r="I88" s="18" t="s">
        <v>27</v>
      </c>
      <c r="J88" s="13">
        <v>44434</v>
      </c>
      <c r="K88" s="18">
        <v>64</v>
      </c>
      <c r="L88" s="18">
        <v>17000</v>
      </c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</row>
    <row r="89" spans="1:37" ht="78.75">
      <c r="A89" s="15">
        <f t="shared" si="2"/>
        <v>80</v>
      </c>
      <c r="B89" s="18" t="s">
        <v>149</v>
      </c>
      <c r="C89" s="18" t="s">
        <v>236</v>
      </c>
      <c r="D89" s="18" t="s">
        <v>25</v>
      </c>
      <c r="E89" s="13" t="s">
        <v>307</v>
      </c>
      <c r="F89" s="13" t="s">
        <v>150</v>
      </c>
      <c r="G89" s="18" t="s">
        <v>138</v>
      </c>
      <c r="H89" s="13">
        <v>44440</v>
      </c>
      <c r="I89" s="18" t="s">
        <v>27</v>
      </c>
      <c r="J89" s="18" t="s">
        <v>267</v>
      </c>
      <c r="K89" s="18">
        <v>82</v>
      </c>
      <c r="L89" s="18">
        <v>17000</v>
      </c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</row>
    <row r="90" spans="1:37" ht="63">
      <c r="A90" s="15">
        <f t="shared" si="2"/>
        <v>81</v>
      </c>
      <c r="B90" s="18" t="s">
        <v>130</v>
      </c>
      <c r="C90" s="18" t="s">
        <v>274</v>
      </c>
      <c r="D90" s="18" t="s">
        <v>25</v>
      </c>
      <c r="E90" s="13" t="s">
        <v>308</v>
      </c>
      <c r="F90" s="18" t="s">
        <v>151</v>
      </c>
      <c r="G90" s="18" t="s">
        <v>26</v>
      </c>
      <c r="H90" s="13">
        <v>44447</v>
      </c>
      <c r="I90" s="18" t="s">
        <v>27</v>
      </c>
      <c r="J90" s="18" t="s">
        <v>276</v>
      </c>
      <c r="K90" s="18" t="s">
        <v>275</v>
      </c>
      <c r="L90" s="18" t="s">
        <v>277</v>
      </c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</row>
    <row r="91" spans="1:37" ht="204.75">
      <c r="A91" s="47">
        <f t="shared" si="2"/>
        <v>82</v>
      </c>
      <c r="B91" s="20" t="s">
        <v>152</v>
      </c>
      <c r="C91" s="20" t="s">
        <v>153</v>
      </c>
      <c r="D91" s="20" t="s">
        <v>25</v>
      </c>
      <c r="E91" s="45" t="s">
        <v>309</v>
      </c>
      <c r="F91" s="20"/>
      <c r="G91" s="20"/>
      <c r="H91" s="20"/>
      <c r="I91" s="20"/>
      <c r="J91" s="20"/>
      <c r="K91" s="20"/>
      <c r="L91" s="20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</row>
    <row r="92" spans="1:37" ht="78.75">
      <c r="A92" s="15">
        <f t="shared" si="2"/>
        <v>83</v>
      </c>
      <c r="B92" s="18" t="s">
        <v>154</v>
      </c>
      <c r="C92" s="18" t="s">
        <v>155</v>
      </c>
      <c r="D92" s="18" t="s">
        <v>25</v>
      </c>
      <c r="E92" s="13" t="s">
        <v>310</v>
      </c>
      <c r="F92" s="13"/>
      <c r="G92" s="18"/>
      <c r="H92" s="13"/>
      <c r="I92" s="18"/>
      <c r="J92" s="18"/>
      <c r="K92" s="18"/>
      <c r="L92" s="1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</row>
    <row r="93" spans="1:37" ht="63">
      <c r="A93" s="15">
        <f t="shared" si="2"/>
        <v>84</v>
      </c>
      <c r="B93" s="18" t="s">
        <v>156</v>
      </c>
      <c r="C93" s="18" t="s">
        <v>236</v>
      </c>
      <c r="D93" s="18" t="s">
        <v>25</v>
      </c>
      <c r="E93" s="13" t="s">
        <v>311</v>
      </c>
      <c r="F93" s="18"/>
      <c r="G93" s="18"/>
      <c r="H93" s="18"/>
      <c r="I93" s="18"/>
      <c r="J93" s="18"/>
      <c r="K93" s="18"/>
      <c r="L93" s="1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</row>
    <row r="94" spans="1:37" ht="94.5">
      <c r="A94" s="15">
        <f t="shared" si="2"/>
        <v>85</v>
      </c>
      <c r="B94" s="18" t="s">
        <v>157</v>
      </c>
      <c r="C94" s="18" t="s">
        <v>236</v>
      </c>
      <c r="D94" s="18" t="s">
        <v>25</v>
      </c>
      <c r="E94" s="13" t="s">
        <v>312</v>
      </c>
      <c r="F94" s="13">
        <v>44385</v>
      </c>
      <c r="G94" s="18" t="s">
        <v>138</v>
      </c>
      <c r="H94" s="13">
        <v>44385</v>
      </c>
      <c r="I94" s="18" t="s">
        <v>27</v>
      </c>
      <c r="J94" s="18" t="s">
        <v>268</v>
      </c>
      <c r="K94" s="18">
        <v>40</v>
      </c>
      <c r="L94" s="18">
        <v>17000</v>
      </c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</row>
    <row r="95" spans="1:37" ht="18.75" customHeight="1">
      <c r="A95" s="55"/>
      <c r="B95" s="56" t="s">
        <v>315</v>
      </c>
      <c r="C95" s="56"/>
      <c r="D95" s="56"/>
      <c r="E95" s="56"/>
      <c r="F95" s="56"/>
      <c r="G95" s="56"/>
      <c r="H95" s="56"/>
      <c r="I95" s="56"/>
      <c r="J95" s="56"/>
      <c r="K95" s="56"/>
      <c r="L95" s="56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</row>
    <row r="96" spans="1:37" ht="18.75">
      <c r="A96" s="9"/>
      <c r="B96" s="53"/>
      <c r="C96" s="54"/>
      <c r="D96" s="54"/>
      <c r="E96" s="54"/>
      <c r="F96" s="54"/>
      <c r="G96" s="54"/>
      <c r="H96" s="54"/>
      <c r="I96" s="54"/>
      <c r="J96" s="54"/>
      <c r="K96" s="54"/>
      <c r="L96" s="54"/>
      <c r="M96" s="54"/>
      <c r="N96" s="54"/>
      <c r="O96" s="54"/>
      <c r="P96" s="54"/>
      <c r="Q96" s="54"/>
      <c r="R96" s="54"/>
      <c r="S96" s="54"/>
      <c r="T96" s="54"/>
      <c r="U96" s="54"/>
      <c r="V96" s="54"/>
      <c r="W96" s="54"/>
      <c r="X96" s="54"/>
      <c r="Y96" s="54"/>
      <c r="Z96" s="54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</row>
  </sheetData>
  <sheetProtection/>
  <mergeCells count="21">
    <mergeCell ref="A5:L5"/>
    <mergeCell ref="B96:Z96"/>
    <mergeCell ref="A6:E6"/>
    <mergeCell ref="A7:A8"/>
    <mergeCell ref="B7:B8"/>
    <mergeCell ref="F1:L1"/>
    <mergeCell ref="F2:L2"/>
    <mergeCell ref="F3:L3"/>
    <mergeCell ref="F6:G6"/>
    <mergeCell ref="G7:G8"/>
    <mergeCell ref="F7:F8"/>
    <mergeCell ref="H6:I6"/>
    <mergeCell ref="B95:L95"/>
    <mergeCell ref="H7:H8"/>
    <mergeCell ref="I7:I8"/>
    <mergeCell ref="J7:L7"/>
    <mergeCell ref="A4:L4"/>
    <mergeCell ref="J6:L6"/>
    <mergeCell ref="E7:E8"/>
    <mergeCell ref="C7:C8"/>
    <mergeCell ref="D7:D8"/>
  </mergeCells>
  <printOptions/>
  <pageMargins left="0.25" right="0.25" top="0.75" bottom="0.75" header="0.3" footer="0.3"/>
  <pageSetup fitToHeight="0" fitToWidth="1" horizontalDpi="600" verticalDpi="600" orientation="landscape" paperSize="9" scale="3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Y9"/>
  <sheetViews>
    <sheetView zoomScalePageLayoutView="0" workbookViewId="0" topLeftCell="A1">
      <selection activeCell="A2" sqref="A2:IV9"/>
    </sheetView>
  </sheetViews>
  <sheetFormatPr defaultColWidth="9.00390625" defaultRowHeight="12.75"/>
  <sheetData>
    <row r="2" spans="1:25" ht="18" customHeight="1">
      <c r="A2" s="33" t="s">
        <v>2</v>
      </c>
      <c r="B2" s="34"/>
      <c r="C2" s="34"/>
      <c r="D2" s="34"/>
      <c r="E2" s="34"/>
      <c r="F2" s="33" t="s">
        <v>7</v>
      </c>
      <c r="G2" s="33"/>
      <c r="H2" s="33"/>
      <c r="I2" s="33" t="s">
        <v>11</v>
      </c>
      <c r="J2" s="33"/>
      <c r="K2" s="33"/>
      <c r="L2" s="33"/>
      <c r="M2" s="33"/>
      <c r="N2" s="33"/>
      <c r="O2" s="38" t="s">
        <v>19</v>
      </c>
      <c r="P2" s="5"/>
      <c r="Q2" s="5"/>
      <c r="R2" s="5"/>
      <c r="S2" s="5"/>
      <c r="T2" s="5"/>
      <c r="U2" s="5"/>
      <c r="V2" s="5"/>
      <c r="W2" s="5"/>
      <c r="X2" s="5"/>
      <c r="Y2" s="5"/>
    </row>
    <row r="3" spans="1:25" ht="20.25" customHeight="1">
      <c r="A3" s="28" t="s">
        <v>3</v>
      </c>
      <c r="B3" s="39" t="s">
        <v>22</v>
      </c>
      <c r="C3" s="28" t="s">
        <v>5</v>
      </c>
      <c r="D3" s="39" t="s">
        <v>23</v>
      </c>
      <c r="E3" s="41" t="s">
        <v>24</v>
      </c>
      <c r="F3" s="43" t="s">
        <v>8</v>
      </c>
      <c r="G3" s="43" t="s">
        <v>9</v>
      </c>
      <c r="H3" s="43" t="s">
        <v>10</v>
      </c>
      <c r="I3" s="35" t="s">
        <v>12</v>
      </c>
      <c r="J3" s="36"/>
      <c r="K3" s="37"/>
      <c r="L3" s="35" t="s">
        <v>17</v>
      </c>
      <c r="M3" s="36"/>
      <c r="N3" s="37"/>
      <c r="O3" s="38"/>
      <c r="P3" s="5"/>
      <c r="Q3" s="5"/>
      <c r="R3" s="5"/>
      <c r="S3" s="5"/>
      <c r="T3" s="5"/>
      <c r="U3" s="5"/>
      <c r="V3" s="5"/>
      <c r="W3" s="5"/>
      <c r="X3" s="5"/>
      <c r="Y3" s="5"/>
    </row>
    <row r="4" spans="1:25" ht="162" customHeight="1">
      <c r="A4" s="28"/>
      <c r="B4" s="40"/>
      <c r="C4" s="28"/>
      <c r="D4" s="40"/>
      <c r="E4" s="42"/>
      <c r="F4" s="44"/>
      <c r="G4" s="44"/>
      <c r="H4" s="44"/>
      <c r="I4" s="7" t="s">
        <v>13</v>
      </c>
      <c r="J4" s="7" t="s">
        <v>15</v>
      </c>
      <c r="K4" s="7" t="s">
        <v>16</v>
      </c>
      <c r="L4" s="7" t="s">
        <v>13</v>
      </c>
      <c r="M4" s="7" t="s">
        <v>15</v>
      </c>
      <c r="N4" s="7" t="s">
        <v>18</v>
      </c>
      <c r="O4" s="38"/>
      <c r="P4" s="5"/>
      <c r="Q4" s="5"/>
      <c r="R4" s="5"/>
      <c r="S4" s="5"/>
      <c r="T4" s="5"/>
      <c r="U4" s="5"/>
      <c r="V4" s="5"/>
      <c r="W4" s="5"/>
      <c r="X4" s="5"/>
      <c r="Y4" s="5"/>
    </row>
    <row r="5" spans="1:25" ht="15.75">
      <c r="A5" s="3" t="e">
        <f>#REF!+1</f>
        <v>#REF!</v>
      </c>
      <c r="B5" s="3" t="e">
        <f aca="true" t="shared" si="0" ref="B5:O5">A5+1</f>
        <v>#REF!</v>
      </c>
      <c r="C5" s="3" t="e">
        <f t="shared" si="0"/>
        <v>#REF!</v>
      </c>
      <c r="D5" s="3" t="e">
        <f t="shared" si="0"/>
        <v>#REF!</v>
      </c>
      <c r="E5" s="3" t="e">
        <f t="shared" si="0"/>
        <v>#REF!</v>
      </c>
      <c r="F5" s="3" t="e">
        <f t="shared" si="0"/>
        <v>#REF!</v>
      </c>
      <c r="G5" s="3" t="e">
        <f t="shared" si="0"/>
        <v>#REF!</v>
      </c>
      <c r="H5" s="3" t="e">
        <f t="shared" si="0"/>
        <v>#REF!</v>
      </c>
      <c r="I5" s="3" t="e">
        <f t="shared" si="0"/>
        <v>#REF!</v>
      </c>
      <c r="J5" s="3" t="e">
        <f t="shared" si="0"/>
        <v>#REF!</v>
      </c>
      <c r="K5" s="3" t="e">
        <f t="shared" si="0"/>
        <v>#REF!</v>
      </c>
      <c r="L5" s="3" t="e">
        <f t="shared" si="0"/>
        <v>#REF!</v>
      </c>
      <c r="M5" s="3" t="e">
        <f t="shared" si="0"/>
        <v>#REF!</v>
      </c>
      <c r="N5" s="3" t="e">
        <f t="shared" si="0"/>
        <v>#REF!</v>
      </c>
      <c r="O5" s="3" t="e">
        <f t="shared" si="0"/>
        <v>#REF!</v>
      </c>
      <c r="P5" s="5"/>
      <c r="Q5" s="5"/>
      <c r="R5" s="5"/>
      <c r="S5" s="5"/>
      <c r="T5" s="5"/>
      <c r="U5" s="5"/>
      <c r="V5" s="5"/>
      <c r="W5" s="5"/>
      <c r="X5" s="5"/>
      <c r="Y5" s="5"/>
    </row>
    <row r="6" spans="1:25" ht="15.75">
      <c r="A6" s="6"/>
      <c r="B6" s="6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5"/>
      <c r="Q6" s="5"/>
      <c r="R6" s="5"/>
      <c r="S6" s="5"/>
      <c r="T6" s="5"/>
      <c r="U6" s="5"/>
      <c r="V6" s="5"/>
      <c r="W6" s="5"/>
      <c r="X6" s="5"/>
      <c r="Y6" s="5"/>
    </row>
    <row r="7" spans="1:25" ht="15.75">
      <c r="A7" s="6"/>
      <c r="B7" s="6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1"/>
      <c r="Q7" s="1"/>
      <c r="R7" s="1"/>
      <c r="S7" s="1"/>
      <c r="T7" s="1"/>
      <c r="U7" s="1"/>
      <c r="V7" s="1"/>
      <c r="W7" s="1"/>
      <c r="X7" s="1" t="s">
        <v>20</v>
      </c>
      <c r="Y7" s="1"/>
    </row>
    <row r="8" spans="1:25" ht="15.75">
      <c r="A8" s="6"/>
      <c r="B8" s="6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ht="15.75" customHeight="1">
      <c r="A9" s="6"/>
      <c r="B9" s="6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1"/>
      <c r="Q9" s="1"/>
      <c r="R9" s="1"/>
      <c r="S9" s="1"/>
      <c r="T9" s="1"/>
      <c r="U9" s="1"/>
      <c r="V9" s="1"/>
      <c r="W9" s="1"/>
      <c r="X9" s="1"/>
      <c r="Y9" s="1"/>
    </row>
  </sheetData>
  <sheetProtection/>
  <mergeCells count="14">
    <mergeCell ref="F3:F4"/>
    <mergeCell ref="G3:G4"/>
    <mergeCell ref="H3:H4"/>
    <mergeCell ref="I3:K3"/>
    <mergeCell ref="L3:N3"/>
    <mergeCell ref="A2:E2"/>
    <mergeCell ref="F2:H2"/>
    <mergeCell ref="I2:N2"/>
    <mergeCell ref="O2:O4"/>
    <mergeCell ref="A3:A4"/>
    <mergeCell ref="B3:B4"/>
    <mergeCell ref="C3:C4"/>
    <mergeCell ref="D3:D4"/>
    <mergeCell ref="E3:E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GKH</dc:creator>
  <cp:keywords/>
  <dc:description/>
  <cp:lastModifiedBy>User</cp:lastModifiedBy>
  <cp:lastPrinted>2021-10-08T09:10:54Z</cp:lastPrinted>
  <dcterms:created xsi:type="dcterms:W3CDTF">2012-12-25T10:18:23Z</dcterms:created>
  <dcterms:modified xsi:type="dcterms:W3CDTF">2021-10-08T10:08:49Z</dcterms:modified>
  <cp:category/>
  <cp:version/>
  <cp:contentType/>
  <cp:contentStatus/>
</cp:coreProperties>
</file>