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0520" windowHeight="104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<sst xmlns="http://schemas.openxmlformats.org/spreadsheetml/2006/main" count="3011" uniqueCount="550">
  <si>
    <t>№ з/п</t>
  </si>
  <si>
    <t>Адреса житлового будинку</t>
  </si>
  <si>
    <t>Дата проведення зборів</t>
  </si>
  <si>
    <t>Розглянуті питання</t>
  </si>
  <si>
    <t>Пропозиція</t>
  </si>
  <si>
    <t>Рішення</t>
  </si>
  <si>
    <t>Ціна послуги з управління,грн.</t>
  </si>
  <si>
    <t>вул Малко-Тернівська, 71</t>
  </si>
  <si>
    <t>1.Розірвання договору з управління з ТОВ "Місто для людей Миколаїв"</t>
  </si>
  <si>
    <t>Розірвати договір</t>
  </si>
  <si>
    <t>прийнято</t>
  </si>
  <si>
    <t>-</t>
  </si>
  <si>
    <t>2. Обрання форми управління</t>
  </si>
  <si>
    <t>самостійне обслуговування</t>
  </si>
  <si>
    <t>3.Обрання уповноваженої особи для подання протоколу на зберігання</t>
  </si>
  <si>
    <t>вул Малко-Тернівська, 71-А</t>
  </si>
  <si>
    <t>вул. 6 Слобідська, 48</t>
  </si>
  <si>
    <t>1. Відкликання управителя, обраного на конкурсних засадах ТОВ "Місто для людей Миколаїв"</t>
  </si>
  <si>
    <t xml:space="preserve">відкликати управителя </t>
  </si>
  <si>
    <t>5,4093 грн.</t>
  </si>
  <si>
    <t xml:space="preserve">2.Визначення управителя та затвердження умов договору </t>
  </si>
  <si>
    <t xml:space="preserve">визначити управителя КЖЕП ММР "ЗОРЯ" </t>
  </si>
  <si>
    <t>3.Обрання уповноваженої особи для підписання договору з управителем та уповноваженого для подання протоколу на зберігання</t>
  </si>
  <si>
    <t>вул. 28 Армії, 12</t>
  </si>
  <si>
    <t>4,8086 грн.</t>
  </si>
  <si>
    <t>вул. Молодогвардійська,61</t>
  </si>
  <si>
    <t>4,8618 грн.</t>
  </si>
  <si>
    <t>вул. Миколаївська, 25-А</t>
  </si>
  <si>
    <t>4,1062 грн.</t>
  </si>
  <si>
    <t>вул. Миколаївська, 25</t>
  </si>
  <si>
    <t>4,3193 грн.</t>
  </si>
  <si>
    <t>вул. 28 Армії, 15</t>
  </si>
  <si>
    <t>4,8415 грн.</t>
  </si>
  <si>
    <t>вул. О.Кошового,1</t>
  </si>
  <si>
    <t>4,9697 грн.</t>
  </si>
  <si>
    <t>вул. Південна,54/2</t>
  </si>
  <si>
    <t>4,6214 грн.</t>
  </si>
  <si>
    <t>вул. Будівельників,16-А</t>
  </si>
  <si>
    <t>3,9690 грн.</t>
  </si>
  <si>
    <t>пр.Богоявленський,25-А</t>
  </si>
  <si>
    <t>4,8889 грн.</t>
  </si>
  <si>
    <t>вул.Південна,70</t>
  </si>
  <si>
    <t>4,2356 грн.</t>
  </si>
  <si>
    <t>пров.Полярний,2-А</t>
  </si>
  <si>
    <t>4,8167 грн.</t>
  </si>
  <si>
    <t>вул.Космонавтів,64</t>
  </si>
  <si>
    <t>4,7609грн.</t>
  </si>
  <si>
    <t>вул.Театральна,37-А</t>
  </si>
  <si>
    <t>4,5985грн.</t>
  </si>
  <si>
    <t>вул.Театральна,39</t>
  </si>
  <si>
    <t>4,6537грн.</t>
  </si>
  <si>
    <t>вул.Космонавтів,68</t>
  </si>
  <si>
    <t>4,7179 грн.</t>
  </si>
  <si>
    <t>вул.Космонавтів,68-А</t>
  </si>
  <si>
    <t>5,2323 грн.</t>
  </si>
  <si>
    <t>пр.Богоявленський,40</t>
  </si>
  <si>
    <t>4,9909грн.</t>
  </si>
  <si>
    <t>пр.Богоявленський,30</t>
  </si>
  <si>
    <t>4,7811 грн.</t>
  </si>
  <si>
    <t>вул. Молодогвардійська,59</t>
  </si>
  <si>
    <t>4,9470 грн.</t>
  </si>
  <si>
    <t>вул. Молодогвардійська,42</t>
  </si>
  <si>
    <t>4,8546 грн.</t>
  </si>
  <si>
    <t>вул. Молодогвардійська,57-Б</t>
  </si>
  <si>
    <t>4,4332 грн.</t>
  </si>
  <si>
    <t>вул. Молодогвардійська,57</t>
  </si>
  <si>
    <t>4,9253 грн.</t>
  </si>
  <si>
    <t>вул. О.Кошового,2</t>
  </si>
  <si>
    <t>4,8885грн.</t>
  </si>
  <si>
    <t>вул. О.Кошового,4-А</t>
  </si>
  <si>
    <t>4,9064грн.</t>
  </si>
  <si>
    <t>вул. О.Кошового,3</t>
  </si>
  <si>
    <t>4,7354 грн.</t>
  </si>
  <si>
    <t>вул. О.Кошового,6-А</t>
  </si>
  <si>
    <t>4,9130грн.</t>
  </si>
  <si>
    <t>вул. О.Кошового,4</t>
  </si>
  <si>
    <t>4,9199 грн.</t>
  </si>
  <si>
    <t>вул. Крилова,12/4</t>
  </si>
  <si>
    <t xml:space="preserve">1.Визначення управителя та затвердження умов договору </t>
  </si>
  <si>
    <t xml:space="preserve">визначити управителя ТОВ "Ліски-М" </t>
  </si>
  <si>
    <t>3,6744 грн.</t>
  </si>
  <si>
    <t>2.Обрання уповноваженої особи для підписання договору з управителем та уповноваженого для подання протоколу на зберігання</t>
  </si>
  <si>
    <t>вул. О.Кошового,5</t>
  </si>
  <si>
    <t>4,9328грн.</t>
  </si>
  <si>
    <t>вул. О.Кошового,2-А</t>
  </si>
  <si>
    <t>4,8274грн.</t>
  </si>
  <si>
    <t>пр.Богоявленський,32</t>
  </si>
  <si>
    <t>4,6017 грн.</t>
  </si>
  <si>
    <t>вул.Південна,54/4</t>
  </si>
  <si>
    <t>5,6092грн.</t>
  </si>
  <si>
    <t>пров.Кобера,13-Б</t>
  </si>
  <si>
    <t>5,0057грн.</t>
  </si>
  <si>
    <t>пр.Богоявленський,38</t>
  </si>
  <si>
    <t>5,0082грн.</t>
  </si>
  <si>
    <t>пр.Миру,62</t>
  </si>
  <si>
    <t>4,2147грн.</t>
  </si>
  <si>
    <t>пр.Центральний,7</t>
  </si>
  <si>
    <t>4,0884грн.</t>
  </si>
  <si>
    <t>вул. Молодогвардійська,40</t>
  </si>
  <si>
    <t>4,9458грн.</t>
  </si>
  <si>
    <t>вул. Молодогвардійська,38</t>
  </si>
  <si>
    <t>4,5036 грн.</t>
  </si>
  <si>
    <t>вул.Театральна,37</t>
  </si>
  <si>
    <t>4,9363 грн.</t>
  </si>
  <si>
    <t>вул.Південна,54/3</t>
  </si>
  <si>
    <t>4,3543 грн.</t>
  </si>
  <si>
    <t>вул. Ген.Карпенка,33</t>
  </si>
  <si>
    <t>4,2006 грн.</t>
  </si>
  <si>
    <t>вул. Ген.Карпенка,59-А</t>
  </si>
  <si>
    <t>4,1726 грн.</t>
  </si>
  <si>
    <t>вул. Молодогвардійська,63</t>
  </si>
  <si>
    <t>4,9530грн.</t>
  </si>
  <si>
    <t>вул.Ген.Карпенка,41</t>
  </si>
  <si>
    <t>4,0555грн.</t>
  </si>
  <si>
    <t>вул. О.Кошового,6</t>
  </si>
  <si>
    <t>4,8607 грн.</t>
  </si>
  <si>
    <t>вул.Космонавтів,62</t>
  </si>
  <si>
    <t>4,9456 грн.</t>
  </si>
  <si>
    <t>вул. Ген.Карпенка,41-а</t>
  </si>
  <si>
    <t>4,2632грн.</t>
  </si>
  <si>
    <t>вул. Ген.Карпенка,43-А</t>
  </si>
  <si>
    <t>4,1962 грн.</t>
  </si>
  <si>
    <t>вул. Ген.Карпенка,51</t>
  </si>
  <si>
    <t>3,8685грн.</t>
  </si>
  <si>
    <t>вул. Крилова,3</t>
  </si>
  <si>
    <t>3,9826 грн.</t>
  </si>
  <si>
    <t>вул. Крилова,12/1</t>
  </si>
  <si>
    <t>4,0723 грн.</t>
  </si>
  <si>
    <t>пров.Полярний,2-Б</t>
  </si>
  <si>
    <t>5,0546 грн.</t>
  </si>
  <si>
    <t>вул. Молодогвардійська,65</t>
  </si>
  <si>
    <t>4,8166 грн.</t>
  </si>
  <si>
    <t>вул.Південна,49</t>
  </si>
  <si>
    <t>4,9361 грн.</t>
  </si>
  <si>
    <t>пров.Кобера,15-Б</t>
  </si>
  <si>
    <t>вул.Будівельників,10</t>
  </si>
  <si>
    <t>пр.Богоявленський,36</t>
  </si>
  <si>
    <t>пр. Мира, 18-А</t>
  </si>
  <si>
    <t>5,0257</t>
  </si>
  <si>
    <t>вул.Театральна,35</t>
  </si>
  <si>
    <t>вул. Чайковського,38</t>
  </si>
  <si>
    <t>вул. Ск.Ізмалкова,7</t>
  </si>
  <si>
    <t>вул. 28 Армії,12-А</t>
  </si>
  <si>
    <t>вул.Космонавтів,60</t>
  </si>
  <si>
    <t>вул. 28 Армії,14</t>
  </si>
  <si>
    <t>вул. 11 Поздовжня,45</t>
  </si>
  <si>
    <t>вул. 28 Армії,10</t>
  </si>
  <si>
    <t>вул. Китобоїв,2-А</t>
  </si>
  <si>
    <t>вул.Будівельників,18-А</t>
  </si>
  <si>
    <t>вул. Миколаївська, 26</t>
  </si>
  <si>
    <t>вул. Новозаводська, 2</t>
  </si>
  <si>
    <t>вул. Крилова,2</t>
  </si>
  <si>
    <t>вул. Крилова,4</t>
  </si>
  <si>
    <t>вул. Д.Яворницького,24</t>
  </si>
  <si>
    <t xml:space="preserve">визначити управителя ТОВ "Керуюча компанія "Південна" </t>
  </si>
  <si>
    <t>2,40 грн</t>
  </si>
  <si>
    <t>вул. Ген.Карпенка,75</t>
  </si>
  <si>
    <t>вул. Ген.Карпенка,57</t>
  </si>
  <si>
    <t>вул. Ген.Карпенка,37</t>
  </si>
  <si>
    <t>вул. Морехідна,5</t>
  </si>
  <si>
    <t>вул.Космонавтів,58</t>
  </si>
  <si>
    <t>пр.Центральний,5</t>
  </si>
  <si>
    <t>пр.Корабелів,10-А</t>
  </si>
  <si>
    <t>Про визначення управителем багатоквартирним будинком КП "ДЄЗ "Океан"</t>
  </si>
  <si>
    <t>Визначити управителем КП "ДЄЗ "Океан"</t>
  </si>
  <si>
    <t xml:space="preserve">Обрання уповноважених осіб, співвласників будинку уповноважених укладати, вносити зміни та розривати договір з управителем, здійснювати контроль за його виконанням </t>
  </si>
  <si>
    <t>Визначення ціни послуги з управління багатоквартирним будинком та затвердження істотних умов договору з управителем</t>
  </si>
  <si>
    <t>вул. Біла,61</t>
  </si>
  <si>
    <t>вул. Ген.Карпенка,35</t>
  </si>
  <si>
    <t>вул. Бузника,14</t>
  </si>
  <si>
    <t>вул. Крилова,12/3</t>
  </si>
  <si>
    <t>вул. Ген.Карпенка,39-А</t>
  </si>
  <si>
    <t>вул. Ген.Карпенка,77</t>
  </si>
  <si>
    <t>вул.Океанівська, 30А</t>
  </si>
  <si>
    <t>Відкликання управителя ТОВ "Місто для людей Миколаїв" та визначення управителем багатоквартирним будинком КП "ДЄЗ "Океан"</t>
  </si>
  <si>
    <t>відкликати управителя та визначення управителем КП "ДЄЗ "Океан"</t>
  </si>
  <si>
    <t>вул.Океанівська, 10</t>
  </si>
  <si>
    <t>вул. Океанівська, 16</t>
  </si>
  <si>
    <t>пр.Корабелів,12-В</t>
  </si>
  <si>
    <t>пр.Корабелів,12-А</t>
  </si>
  <si>
    <t>пр.Богоявленський, 325/2</t>
  </si>
  <si>
    <t>пр.Богоявленський, 324</t>
  </si>
  <si>
    <t>пр.Богоявленський, 320</t>
  </si>
  <si>
    <t>пр. Богоявленський, 327/2</t>
  </si>
  <si>
    <t>пр.Богоявленський, 326</t>
  </si>
  <si>
    <t>вул. Глинки,5</t>
  </si>
  <si>
    <t>вул.Новобудівна, 9</t>
  </si>
  <si>
    <t>вул.Новобудівна, 1</t>
  </si>
  <si>
    <t>вул.Новобудівна, 5</t>
  </si>
  <si>
    <t>вул.Новобудівна, 3</t>
  </si>
  <si>
    <t>вул. Торгова,254</t>
  </si>
  <si>
    <t>вул. Айвазовського,4</t>
  </si>
  <si>
    <t>вул. Океанівська, 36</t>
  </si>
  <si>
    <t>вул. Океанівська, 32А</t>
  </si>
  <si>
    <t>вул. Океанівська, 38</t>
  </si>
  <si>
    <t>вул. Океанівська, 38А</t>
  </si>
  <si>
    <t>вул. Океанівська, 40</t>
  </si>
  <si>
    <t>вул. Океанівська, 26</t>
  </si>
  <si>
    <t>вул. Океанівська, 2</t>
  </si>
  <si>
    <t>вул. Океанівська, 48</t>
  </si>
  <si>
    <t>вул. Океанівська, 28</t>
  </si>
  <si>
    <t>вул. Океанівська, 4</t>
  </si>
  <si>
    <t>вул. Океанівська, 22</t>
  </si>
  <si>
    <t>вул. Океанівська, 35</t>
  </si>
  <si>
    <t>вул.Металургів, 8</t>
  </si>
  <si>
    <t>31.10.218</t>
  </si>
  <si>
    <t>вул.Металургів,34-А</t>
  </si>
  <si>
    <t>27.10.218</t>
  </si>
  <si>
    <t>вул.Металургів, 10</t>
  </si>
  <si>
    <t>23.10.218</t>
  </si>
  <si>
    <t>вул. О.Ольжича, 1-А</t>
  </si>
  <si>
    <t>вул. О.Ольжича, 3-А</t>
  </si>
  <si>
    <t>вул. О.Ольжича, 1-Б</t>
  </si>
  <si>
    <t>вул.О.Ольжича, 1В</t>
  </si>
  <si>
    <t>вул.О.Ольжича, 3Б</t>
  </si>
  <si>
    <t>вул. О.Ольжича, 3-В</t>
  </si>
  <si>
    <t>пр.Корабелів, 16А</t>
  </si>
  <si>
    <t>пр. Корабелів, 15</t>
  </si>
  <si>
    <t>пр.Корабелів, 16</t>
  </si>
  <si>
    <t>пр.Корабелів, 18А</t>
  </si>
  <si>
    <t>вул.Вокзальна,57</t>
  </si>
  <si>
    <t>Відкликання управителя ТОВ "Місто для людей Миколаїв" та визначення управителем багатоквартирним будинком УК "Корабельний"</t>
  </si>
  <si>
    <t>відкликати управителя та визначення управителем УК "Корабельний"</t>
  </si>
  <si>
    <t>пр. Корабелів, 12</t>
  </si>
  <si>
    <t>пр. Богоявленський, 318/1</t>
  </si>
  <si>
    <t>пр. Богоявленський, 295</t>
  </si>
  <si>
    <t>вул. Самойловича, 30</t>
  </si>
  <si>
    <t>вул.Самойловича, 30Б</t>
  </si>
  <si>
    <t>вул. Рибна,5</t>
  </si>
  <si>
    <t>вул. Глинки,8</t>
  </si>
  <si>
    <t>вул. Океанівська, 30</t>
  </si>
  <si>
    <t>вул. Станіславського, 80-А</t>
  </si>
  <si>
    <t>Визначення управителем багатоквартирним будинком КП "ДЄЗ "Океан"</t>
  </si>
  <si>
    <t>вул. Самойловича, 30-А</t>
  </si>
  <si>
    <t>вул. Океанівська, 45</t>
  </si>
  <si>
    <t>вул. Глинки,6</t>
  </si>
  <si>
    <t>Про  визначення управителем багатоквартирним будинком КП "ДЄЗ "Океан"</t>
  </si>
  <si>
    <t>пр.Корабелів, 20/2</t>
  </si>
  <si>
    <t>вул. Станіславського, 80</t>
  </si>
  <si>
    <t>вул. Глинки,2-А</t>
  </si>
  <si>
    <t>вул. Океанівська, 58</t>
  </si>
  <si>
    <t>вул. Океанівська, 60</t>
  </si>
  <si>
    <t>вул. Крилова,5А</t>
  </si>
  <si>
    <t>вул. Крилова,8</t>
  </si>
  <si>
    <t>вул. Ген.Карпенка,31</t>
  </si>
  <si>
    <t>вул. Силікатна,265-А</t>
  </si>
  <si>
    <t xml:space="preserve">визначити управителя ЖКП ММР "Прибужжя" </t>
  </si>
  <si>
    <t>вул. Силікатна,265</t>
  </si>
  <si>
    <t>вул. Силікатна,273</t>
  </si>
  <si>
    <t>вул. Силікатна,275</t>
  </si>
  <si>
    <t>вул.Райдужна,45</t>
  </si>
  <si>
    <t>вул.Райдужна,49</t>
  </si>
  <si>
    <t>вул.Вокзальна,59</t>
  </si>
  <si>
    <t>вул.Знаменська,47</t>
  </si>
  <si>
    <t>вул.Райдужна,61</t>
  </si>
  <si>
    <t>вул.Вокзальна,55</t>
  </si>
  <si>
    <t>пров. 1Молодіжний,2</t>
  </si>
  <si>
    <t>вул.Райдужна,43</t>
  </si>
  <si>
    <t>вул.295 Стрілкової дивизії,75-А</t>
  </si>
  <si>
    <t>вул.Знаменська,49</t>
  </si>
  <si>
    <t>вул. Янтарна,318-А</t>
  </si>
  <si>
    <t>вул.Знаменська,43</t>
  </si>
  <si>
    <t>вул. Силікатна,269-А</t>
  </si>
  <si>
    <t>вул. Силікатна,281</t>
  </si>
  <si>
    <t>вул. Лісова,5</t>
  </si>
  <si>
    <t>вул. Силікатна,279</t>
  </si>
  <si>
    <t>вул. Ген.Карпенка,45</t>
  </si>
  <si>
    <t>вул. Ген.Карпенка,63</t>
  </si>
  <si>
    <t>вул. Ген.Карпенка,53-А</t>
  </si>
  <si>
    <t>вул. Крилова,1</t>
  </si>
  <si>
    <t>вул. Морехідна,10</t>
  </si>
  <si>
    <t>вул. Крилова,12/2</t>
  </si>
  <si>
    <t>вул. Силікатна,267</t>
  </si>
  <si>
    <t>вул.Райдужна,59</t>
  </si>
  <si>
    <t>вул.Знаменська,39</t>
  </si>
  <si>
    <t>пров. 1 Молодіжний,6</t>
  </si>
  <si>
    <t>вул.Райдужна,53</t>
  </si>
  <si>
    <t>18/01/2019</t>
  </si>
  <si>
    <t>вул. Силікатна,283</t>
  </si>
  <si>
    <t>28/09/2018</t>
  </si>
  <si>
    <t>вул. Заводська,15/1</t>
  </si>
  <si>
    <t>07.09.2018</t>
  </si>
  <si>
    <t xml:space="preserve">визначити управителя ТОВ "Миколаївдомсервіс" </t>
  </si>
  <si>
    <t>вул. Лісова,7</t>
  </si>
  <si>
    <t>17.10.2018</t>
  </si>
  <si>
    <t>вул. Кузнецька,58</t>
  </si>
  <si>
    <t>вул. Південна,33-Б</t>
  </si>
  <si>
    <t>21.08.2018</t>
  </si>
  <si>
    <t xml:space="preserve">1.Відкликання управителя ТОВ "Місто для людей Миколаїв" </t>
  </si>
  <si>
    <t>3,8849 грн</t>
  </si>
  <si>
    <t>вул. Ген.Карпенка,29</t>
  </si>
  <si>
    <t>12.07.2018</t>
  </si>
  <si>
    <t>пров. 1 Молодіжний,4</t>
  </si>
  <si>
    <t>17.02.2019</t>
  </si>
  <si>
    <t>вул. Громадянська,44</t>
  </si>
  <si>
    <t>08.12.2018</t>
  </si>
  <si>
    <t>вул. Кузнецька,58-А</t>
  </si>
  <si>
    <t>23.09.2018</t>
  </si>
  <si>
    <t>вул. Океанівська, 62</t>
  </si>
  <si>
    <t>05.10.2018</t>
  </si>
  <si>
    <t>вул. Громадянська,42</t>
  </si>
  <si>
    <t>09.12.2018</t>
  </si>
  <si>
    <t>вул. Крилова,6</t>
  </si>
  <si>
    <t>14.08.2018</t>
  </si>
  <si>
    <t>вул.Райдужна,32</t>
  </si>
  <si>
    <t>12.02.2019</t>
  </si>
  <si>
    <t>пр.Богоявленський,318</t>
  </si>
  <si>
    <t>13.08.2018</t>
  </si>
  <si>
    <t>вул.Вокзальна,51</t>
  </si>
  <si>
    <t>вул.295 Стрілкової дивизії,75/1</t>
  </si>
  <si>
    <t>вул. 12 Повздовжня,42-Б</t>
  </si>
  <si>
    <t>15.02.2019</t>
  </si>
  <si>
    <t xml:space="preserve">Визначити управителя ТОВ "Керуюча компанія "Південна" </t>
  </si>
  <si>
    <t>3,47 грн</t>
  </si>
  <si>
    <t>вул. Ген.Карпенка,53</t>
  </si>
  <si>
    <t>19.07.2018</t>
  </si>
  <si>
    <t>вул. Ген.Карпенка,43</t>
  </si>
  <si>
    <t>16.07.2018</t>
  </si>
  <si>
    <t>вул. Крилова,3-А</t>
  </si>
  <si>
    <t>вул. Ген.Карпенка,55</t>
  </si>
  <si>
    <t>вул.295 Стрілецької дивизії,75/2</t>
  </si>
  <si>
    <t>вул. Ген.Карпенка,49/1</t>
  </si>
  <si>
    <t>30.08.2018</t>
  </si>
  <si>
    <t>вул. Бузника,12</t>
  </si>
  <si>
    <t>06.09.2018</t>
  </si>
  <si>
    <t>вул. Біла,59</t>
  </si>
  <si>
    <t>11.07.2018</t>
  </si>
  <si>
    <t>пр.Миру,25-А</t>
  </si>
  <si>
    <t>23.08.2018</t>
  </si>
  <si>
    <t>4,2 грн</t>
  </si>
  <si>
    <t>вул. Торгова,203</t>
  </si>
  <si>
    <t>10.08.2018</t>
  </si>
  <si>
    <t>вул. Океанівська, 64</t>
  </si>
  <si>
    <t>03.08.2018</t>
  </si>
  <si>
    <t>вул. Океанівська, 54</t>
  </si>
  <si>
    <t>08.08.2018</t>
  </si>
  <si>
    <t>вул. О.Вишні,91</t>
  </si>
  <si>
    <t>19.08.2018</t>
  </si>
  <si>
    <t>вул. Океанівська, 60-А</t>
  </si>
  <si>
    <t>вул. Торгова,203-А</t>
  </si>
  <si>
    <t>09.08.2018</t>
  </si>
  <si>
    <t>пр.Корабелів,4</t>
  </si>
  <si>
    <t>05.08.2018</t>
  </si>
  <si>
    <t>вул. Металургів,34</t>
  </si>
  <si>
    <t>17.08.2018</t>
  </si>
  <si>
    <t>вул. Крилова,5</t>
  </si>
  <si>
    <t>07.08.2018</t>
  </si>
  <si>
    <t>вул. Ходарєва,12</t>
  </si>
  <si>
    <t>вул. Ходарєва,14</t>
  </si>
  <si>
    <t>22.08.2018</t>
  </si>
  <si>
    <t>вул. О.Вишні,93/1</t>
  </si>
  <si>
    <t>01.08.2018</t>
  </si>
  <si>
    <t>вул. Коротка,20</t>
  </si>
  <si>
    <t>20.08.2018</t>
  </si>
  <si>
    <t>вул. О.Ольжича,3-Г</t>
  </si>
  <si>
    <t>27.08.2018</t>
  </si>
  <si>
    <t>вул. Озерна,37</t>
  </si>
  <si>
    <t>09.11.2018</t>
  </si>
  <si>
    <t>Про  визначення управителем багатоквартирним будинком  ЖКП  ММР "Бриз"</t>
  </si>
  <si>
    <t>Визначити управителем ЖКП ММР "Бриз"</t>
  </si>
  <si>
    <t>вул. Озерна,4</t>
  </si>
  <si>
    <t>10.11.2018</t>
  </si>
  <si>
    <t>вул. Озерна,2</t>
  </si>
  <si>
    <t>08.11.2018</t>
  </si>
  <si>
    <t>вул. Озерна,6</t>
  </si>
  <si>
    <t>вул. Озерна,11-В</t>
  </si>
  <si>
    <t>18.10.2018</t>
  </si>
  <si>
    <t>вул. Озерна,13-А</t>
  </si>
  <si>
    <t>07.11.2018</t>
  </si>
  <si>
    <t>вул. Озерна,15</t>
  </si>
  <si>
    <t>вул. Озерна,15-А</t>
  </si>
  <si>
    <t>вул. Озерна,21</t>
  </si>
  <si>
    <t>05.11.2018</t>
  </si>
  <si>
    <t>вул. Озерна,31</t>
  </si>
  <si>
    <t>14.11.2018</t>
  </si>
  <si>
    <t>вул. Озерна,9-А</t>
  </si>
  <si>
    <t>вул. Озерна,33</t>
  </si>
  <si>
    <t>11.11.2018</t>
  </si>
  <si>
    <t>вул. Озерна,29</t>
  </si>
  <si>
    <t>вул. Лазурна,30-Б</t>
  </si>
  <si>
    <t>12.11.2018</t>
  </si>
  <si>
    <t>вул. Лазурна,6-А</t>
  </si>
  <si>
    <t>вул. Лазурна,38</t>
  </si>
  <si>
    <t>24.11.2018</t>
  </si>
  <si>
    <t>вул. Лазурна,28</t>
  </si>
  <si>
    <t>вул. Лазурна,16</t>
  </si>
  <si>
    <t>26.10.2018</t>
  </si>
  <si>
    <t>вул. Лазурна,6-Б</t>
  </si>
  <si>
    <t>вул. Лазурна,4-Г</t>
  </si>
  <si>
    <t>13.11.2018</t>
  </si>
  <si>
    <t>вул. Лазурна,16-А</t>
  </si>
  <si>
    <t>вул. Лазурна,24-А</t>
  </si>
  <si>
    <t>вул. Лазурна,24</t>
  </si>
  <si>
    <t>вул. Велика Морська,65</t>
  </si>
  <si>
    <t>18.01.2019</t>
  </si>
  <si>
    <t>Про  визначення управителем багатоквартирним будинком  ТОВ "ЖЕК "Забота"</t>
  </si>
  <si>
    <t>Визначити управителем ТОВ "ЖЕК "Забота"</t>
  </si>
  <si>
    <t>вул. Соборна,12</t>
  </si>
  <si>
    <t>20.03.2019</t>
  </si>
  <si>
    <t>Про  визначення управителем багатоквартирним будинком  ТОВ "Центральний 1"</t>
  </si>
  <si>
    <t>Визначити управителем ТОВ "Центральний 1"</t>
  </si>
  <si>
    <t>вул. Колодязна,17-А</t>
  </si>
  <si>
    <t>20.02.2019</t>
  </si>
  <si>
    <t>вул. Колодязна,35-А</t>
  </si>
  <si>
    <t>20.01.2019</t>
  </si>
  <si>
    <t>пр.Центральний,74</t>
  </si>
  <si>
    <t>вул.Потьомкінська,147</t>
  </si>
  <si>
    <t>14.03.2019</t>
  </si>
  <si>
    <t xml:space="preserve">пр. Корабелів,1 </t>
  </si>
  <si>
    <t>вул. Лазурна,26-а</t>
  </si>
  <si>
    <t>вул.Б.Бульвар, 1-г</t>
  </si>
  <si>
    <t>вул. Б.Бульвар, 3-б</t>
  </si>
  <si>
    <t>вул. Озерна,25</t>
  </si>
  <si>
    <t>вул. Бузника,8</t>
  </si>
  <si>
    <t>вул. Бузника,2-а</t>
  </si>
  <si>
    <t>вул. Лазурна, 42-б</t>
  </si>
  <si>
    <t>вул. Лазурна, 32</t>
  </si>
  <si>
    <t>вул. Лазурна, 36-б</t>
  </si>
  <si>
    <t>вул. Лазурна, 30-а</t>
  </si>
  <si>
    <t>вул. Лазурна, 28-б</t>
  </si>
  <si>
    <t>вул. Лазурна, 18</t>
  </si>
  <si>
    <t>вул. Лазурна, 18-а</t>
  </si>
  <si>
    <t>вул. Лазурна, 4-а</t>
  </si>
  <si>
    <t>вул. Крилова, 40/1</t>
  </si>
  <si>
    <t>вул. Озерна, 35</t>
  </si>
  <si>
    <t>вул. Озерна, 1-а</t>
  </si>
  <si>
    <t>вул.Київська, 8</t>
  </si>
  <si>
    <t>пр.Центральний, 4-а</t>
  </si>
  <si>
    <t>вул.Бузника, 2</t>
  </si>
  <si>
    <t>вул.Бузника, 6</t>
  </si>
  <si>
    <t>вул.Б. Бульвар, 1-в</t>
  </si>
  <si>
    <t>Відкликання управителя ТОВ "Місто для людей Миколаїв" та визначення управителем багатоквартирним будинком УК "Корабельний" та затвердження умов Договору</t>
  </si>
  <si>
    <t>вул.Райдужна, 63</t>
  </si>
  <si>
    <t>вул.Знаменська, 41</t>
  </si>
  <si>
    <t>пр. Центральний, 6-б</t>
  </si>
  <si>
    <t>Про  визначення управителем багатоквартирним будинком  ЖКП  ММР "Бриз" та затвердження умов Договору</t>
  </si>
  <si>
    <t>пр.Центральний, 10-а</t>
  </si>
  <si>
    <t>вул.Галини Петрової, 18</t>
  </si>
  <si>
    <t>пр. Центральний, 74-а</t>
  </si>
  <si>
    <t>Про  визначення управителем багатоквартирним будинком ТОВ Центральний 1 та затвердження умов Договору</t>
  </si>
  <si>
    <t>вул.Севастопільська,66</t>
  </si>
  <si>
    <t>Про  визначення управителем багатоквартирним будинком  ТОВ "ЖЕК "Забота" та затвердження умов договору</t>
  </si>
  <si>
    <t>вул. Садова, 13</t>
  </si>
  <si>
    <t>пр. Центральний, 189-а</t>
  </si>
  <si>
    <t>вул. О.Григор'єва, 6-а</t>
  </si>
  <si>
    <t>вул. Шосейна, 4</t>
  </si>
  <si>
    <t>вул. О.Григор'єва, 10-а</t>
  </si>
  <si>
    <t>вул. Шосейна, 13</t>
  </si>
  <si>
    <t>вул.Миколаївська,28</t>
  </si>
  <si>
    <t xml:space="preserve">визначити управителя ТОВ УК "Південь-М" </t>
  </si>
  <si>
    <t>4,5893 грн</t>
  </si>
  <si>
    <t>вул.Миколаївська,22</t>
  </si>
  <si>
    <t>4,6510 грн</t>
  </si>
  <si>
    <t>пр. Миру, 21-б</t>
  </si>
  <si>
    <t>5,4323              грн</t>
  </si>
  <si>
    <t>вул.Миколаївська, 32</t>
  </si>
  <si>
    <t>5,0849 грн</t>
  </si>
  <si>
    <t>пр. Миру, 23-а</t>
  </si>
  <si>
    <t>5,1172 грн</t>
  </si>
  <si>
    <t>пр. Миру, 23-б</t>
  </si>
  <si>
    <t>4,6890 грн</t>
  </si>
  <si>
    <t>вул.Чкалова, 120</t>
  </si>
  <si>
    <t xml:space="preserve">визначити управителя ТОВ "Центральний-1" </t>
  </si>
  <si>
    <t>4,99 грн</t>
  </si>
  <si>
    <t>вул. 8 Березня, 14-а</t>
  </si>
  <si>
    <t>пр.Центральний, 6-в</t>
  </si>
  <si>
    <t>вул. Галини Петрової, 16</t>
  </si>
  <si>
    <t>Дата прийняття протоколу на зберігання</t>
  </si>
  <si>
    <t>Бузника, 10</t>
  </si>
  <si>
    <t>вул.Севастопольська, 43/1</t>
  </si>
  <si>
    <t>вул.Космонавтів, 122-А</t>
  </si>
  <si>
    <t>Дата розміщення протоколу на сайті</t>
  </si>
  <si>
    <t>вул. 8 Березня, 34</t>
  </si>
  <si>
    <t>пр. Центральний,32</t>
  </si>
  <si>
    <t>пр. Центральний,28</t>
  </si>
  <si>
    <t>пр. Центральний, 8</t>
  </si>
  <si>
    <t>пр. Корабелів, 9</t>
  </si>
  <si>
    <t>вул. Металургів, 36</t>
  </si>
  <si>
    <t>вул. Курортна, 17</t>
  </si>
  <si>
    <t>вул.Курортна 19</t>
  </si>
  <si>
    <t>вул.Світла, 14</t>
  </si>
  <si>
    <t>вул.Крилова, 38-б</t>
  </si>
  <si>
    <t>пр. Центральний, 24-а</t>
  </si>
  <si>
    <t>вул.Бузніка, 4</t>
  </si>
  <si>
    <t>пр.Центральний, 22</t>
  </si>
  <si>
    <t>пр. Центральний, 22-а</t>
  </si>
  <si>
    <t>пр. Центральний, 22-в</t>
  </si>
  <si>
    <t>пр. Центральний, 22-б</t>
  </si>
  <si>
    <t>вул.Ген. Карпенка,8</t>
  </si>
  <si>
    <t>пр.Центральний, 24</t>
  </si>
  <si>
    <t>вул.Курортна, 3-а</t>
  </si>
  <si>
    <t>вул.Рюміна, 15</t>
  </si>
  <si>
    <t>пров. Радіо, 1</t>
  </si>
  <si>
    <t>вул.Ген. Карпенка,42</t>
  </si>
  <si>
    <t>вул.Ген. Карпенка,12-б</t>
  </si>
  <si>
    <t>вул.Ген. Карпенка,1-а</t>
  </si>
  <si>
    <t>вул.Ген. Карпенка,12-а</t>
  </si>
  <si>
    <t>вул.Крилова, 40</t>
  </si>
  <si>
    <t>вул.Курортна, 5</t>
  </si>
  <si>
    <t>вул.Ген. Карпенка,3</t>
  </si>
  <si>
    <t>вул.Ген. Карпенка, 2</t>
  </si>
  <si>
    <t>вул.Курортна, 19-а</t>
  </si>
  <si>
    <t>вул. Лазурна, 10-б</t>
  </si>
  <si>
    <t>вул.Айвазовського, 11-а</t>
  </si>
  <si>
    <t>вул.Набережна, 7</t>
  </si>
  <si>
    <t>Визначити управителем ТОВ ЖЕК "Забота"</t>
  </si>
  <si>
    <t>Про  визначення управителем багатоквартирним будинком ТОВ ЖЕК "Забота" та затвердження умов Договору</t>
  </si>
  <si>
    <t>пр. Миру, 25</t>
  </si>
  <si>
    <t>визначити управителя КК "Південна"</t>
  </si>
  <si>
    <t>пр. Миру, 17-в</t>
  </si>
  <si>
    <t>Вул. Космонавтів, 51-а</t>
  </si>
  <si>
    <t>вул.Новозаводська,8</t>
  </si>
  <si>
    <t>вул. Новозаводська,6</t>
  </si>
  <si>
    <t>пр. Миру, 27-а</t>
  </si>
  <si>
    <t>вул.Ген. Свиридова, 40/1</t>
  </si>
  <si>
    <t>пр. Миру, 27-в</t>
  </si>
  <si>
    <t>пр. Миру, 64-а</t>
  </si>
  <si>
    <t>вул. Китобоїв, 7</t>
  </si>
  <si>
    <t>вул. Новозаводська, 10</t>
  </si>
  <si>
    <t>вул. Микитенка, 5</t>
  </si>
  <si>
    <t>Про  визначення управителем багатоквартирним будинком  ТОВ "ЛІС-ЦЕНТР-С" та затвердження умов договору</t>
  </si>
  <si>
    <t>Визначити управителем ТОВ "ЛІС-ЦЕНТР-С"</t>
  </si>
  <si>
    <t>вул. Одеське шосе,98</t>
  </si>
  <si>
    <t>пров. Мічуріна, 6</t>
  </si>
  <si>
    <t>вул. Микитенка, 1</t>
  </si>
  <si>
    <t>вул. О.Матросова, 54-а</t>
  </si>
  <si>
    <t>вул. Одеське шосе, 94</t>
  </si>
  <si>
    <t>вул.Ген. Карпенка, 32</t>
  </si>
  <si>
    <t>вул.Ген. Карпенка,28</t>
  </si>
  <si>
    <t>вул.Крилова,19-в</t>
  </si>
  <si>
    <t>вул.Крилова,19-б</t>
  </si>
  <si>
    <t>вул.Крилова,11</t>
  </si>
  <si>
    <t>вул.Робоча, 1</t>
  </si>
  <si>
    <t>пр.Центральний,9</t>
  </si>
  <si>
    <t>пр.Центральний,11</t>
  </si>
  <si>
    <t>вул. Шосейна,11</t>
  </si>
  <si>
    <t>вул.Робоча,7</t>
  </si>
  <si>
    <t>вул. Шосейна,27</t>
  </si>
  <si>
    <t>вул. Крилова, 13</t>
  </si>
  <si>
    <t>вул. Крилова, 15</t>
  </si>
  <si>
    <t>вул. Крилова, 19-а</t>
  </si>
  <si>
    <t>вул. Г.Петрової, 5</t>
  </si>
  <si>
    <t>пров. 2-й Парниковий, 27</t>
  </si>
  <si>
    <t>Обрання форми управління</t>
  </si>
  <si>
    <t>обрано самостійне обслуговування</t>
  </si>
  <si>
    <t>вул. Декабристів, 69</t>
  </si>
  <si>
    <t>Про  визначення управителем багатоквартирним будинком  та затвердження умов договору</t>
  </si>
  <si>
    <t>Визначити управителем ТОВ "Николаевдомсервис"</t>
  </si>
  <si>
    <t>Обрання уповноваженої особи для подання протоколу на зберігання</t>
  </si>
  <si>
    <t>Обрання уповноваженої особи співвласників під час укладання, внесення змін, розірвання договору з управителем, здійснення контролю за його виконанням та подання протоколу на зберігання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</si>
</sst>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_ * #,##0.00_ ;_ * \-#,##0.00_ ;_ * &quot;-&quot;??_ ;_ @_ "/>
    <numFmt numFmtId="185" formatCode="_ * #,##0_ ;_ * \-#,##0_ ;_ * &quot;-&quot;_ ;_ @_ "/>
    <numFmt numFmtId="186" formatCode="#,##0\ &quot;грн.&quot;;[Red]\-#,##0\ &quot;грн.&quot;"/>
    <numFmt numFmtId="187" formatCode="[$-FC19]d\ mmmm\ yyyy\ &quot;г.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FFFF"/>
      <name val="Calibri"/>
      <family val="2"/>
    </font>
    <font>
      <b/>
      <sz val="18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28" borderId="6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7" applyNumberFormat="0" applyFont="0" applyAlignment="0" applyProtection="0"/>
    <xf numFmtId="9" fontId="1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184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3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wrapText="1"/>
    </xf>
    <xf numFmtId="0" fontId="2" fillId="0" borderId="0" xfId="0" applyFont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wrapText="1"/>
    </xf>
    <xf numFmtId="0" fontId="2" fillId="0" borderId="9" xfId="0" applyFont="1" applyFill="1" applyBorder="1" applyAlignment="1">
      <alignment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wrapText="1"/>
    </xf>
    <xf numFmtId="0" fontId="3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14" fontId="3" fillId="0" borderId="9" xfId="0" applyNumberFormat="1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Fill="1" applyBorder="1" applyAlignment="1">
      <alignment horizontal="left" vertical="center" wrapText="1"/>
    </xf>
    <xf numFmtId="0" fontId="41" fillId="0" borderId="9" xfId="0" applyFont="1" applyFill="1" applyBorder="1" applyAlignment="1">
      <alignment wrapText="1"/>
    </xf>
    <xf numFmtId="0" fontId="41" fillId="0" borderId="9" xfId="0" applyFont="1" applyFill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14" fontId="41" fillId="0" borderId="9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14" fontId="2" fillId="0" borderId="12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4" fontId="2" fillId="0" borderId="9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14" fontId="41" fillId="0" borderId="10" xfId="0" applyNumberFormat="1" applyFont="1" applyBorder="1" applyAlignment="1">
      <alignment horizontal="center" vertical="center" wrapText="1"/>
    </xf>
    <xf numFmtId="14" fontId="41" fillId="0" borderId="11" xfId="0" applyNumberFormat="1" applyFont="1" applyBorder="1" applyAlignment="1">
      <alignment horizontal="center" vertical="center" wrapText="1"/>
    </xf>
    <xf numFmtId="14" fontId="41" fillId="0" borderId="12" xfId="0" applyNumberFormat="1" applyFont="1" applyBorder="1" applyAlignment="1">
      <alignment horizontal="center" vertical="center" wrapText="1"/>
    </xf>
    <xf numFmtId="0" fontId="41" fillId="0" borderId="9" xfId="0" applyFont="1" applyFill="1" applyBorder="1" applyAlignment="1">
      <alignment horizontal="center" vertical="center" wrapText="1"/>
    </xf>
    <xf numFmtId="14" fontId="41" fillId="0" borderId="9" xfId="0" applyNumberFormat="1" applyFont="1" applyFill="1" applyBorder="1" applyAlignment="1">
      <alignment horizontal="center" vertical="center" wrapText="1"/>
    </xf>
    <xf numFmtId="17" fontId="2" fillId="0" borderId="9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4" fontId="2" fillId="0" borderId="9" xfId="0" applyNumberFormat="1" applyFont="1" applyFill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 wrapText="1"/>
    </xf>
    <xf numFmtId="186" fontId="2" fillId="0" borderId="9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33"/>
  <sheetViews>
    <sheetView tabSelected="1" zoomScale="70" zoomScaleNormal="70" zoomScaleSheetLayoutView="100" zoomScalePageLayoutView="0" workbookViewId="0" topLeftCell="A1026">
      <selection activeCell="B1044" sqref="B1044"/>
    </sheetView>
  </sheetViews>
  <sheetFormatPr defaultColWidth="9.00390625" defaultRowHeight="15"/>
  <cols>
    <col min="1" max="1" width="7.28125" style="5" customWidth="1"/>
    <col min="2" max="2" width="22.7109375" style="5" customWidth="1"/>
    <col min="3" max="3" width="13.57421875" style="5" customWidth="1"/>
    <col min="4" max="4" width="54.8515625" style="13" customWidth="1"/>
    <col min="5" max="5" width="20.140625" style="2" customWidth="1"/>
    <col min="6" max="6" width="12.28125" style="5" customWidth="1"/>
    <col min="7" max="7" width="17.57421875" style="15" customWidth="1"/>
    <col min="8" max="9" width="17.140625" style="16" customWidth="1"/>
  </cols>
  <sheetData>
    <row r="1" spans="1:9" s="1" customFormat="1" ht="15">
      <c r="A1" s="5"/>
      <c r="B1" s="5"/>
      <c r="C1" s="5"/>
      <c r="D1" s="13"/>
      <c r="E1" s="2"/>
      <c r="F1" s="5"/>
      <c r="G1" s="15"/>
      <c r="H1" s="16"/>
      <c r="I1" s="16"/>
    </row>
    <row r="2" spans="1:9" s="1" customFormat="1" ht="15">
      <c r="A2" s="50"/>
      <c r="B2" s="50"/>
      <c r="C2" s="50"/>
      <c r="D2" s="50"/>
      <c r="E2" s="50"/>
      <c r="F2" s="50"/>
      <c r="G2" s="50"/>
      <c r="H2" s="16"/>
      <c r="I2" s="16"/>
    </row>
    <row r="3" spans="1:9" s="1" customFormat="1" ht="57">
      <c r="A3" s="3" t="s">
        <v>0</v>
      </c>
      <c r="B3" s="3" t="s">
        <v>1</v>
      </c>
      <c r="C3" s="3" t="s">
        <v>2</v>
      </c>
      <c r="D3" s="11" t="s">
        <v>3</v>
      </c>
      <c r="E3" s="10" t="s">
        <v>4</v>
      </c>
      <c r="F3" s="3" t="s">
        <v>5</v>
      </c>
      <c r="G3" s="3" t="s">
        <v>6</v>
      </c>
      <c r="H3" s="17" t="s">
        <v>467</v>
      </c>
      <c r="I3" s="17" t="s">
        <v>471</v>
      </c>
    </row>
    <row r="4" spans="1:9" s="1" customFormat="1" ht="30">
      <c r="A4" s="51">
        <v>1</v>
      </c>
      <c r="B4" s="43" t="s">
        <v>16</v>
      </c>
      <c r="C4" s="32">
        <v>43401</v>
      </c>
      <c r="D4" s="12" t="s">
        <v>17</v>
      </c>
      <c r="E4" s="4" t="s">
        <v>18</v>
      </c>
      <c r="F4" s="6" t="s">
        <v>10</v>
      </c>
      <c r="G4" s="31" t="s">
        <v>19</v>
      </c>
      <c r="H4" s="28">
        <v>43438</v>
      </c>
      <c r="I4" s="28">
        <v>43439</v>
      </c>
    </row>
    <row r="5" spans="1:9" s="1" customFormat="1" ht="45">
      <c r="A5" s="51"/>
      <c r="B5" s="43"/>
      <c r="C5" s="31"/>
      <c r="D5" s="12" t="s">
        <v>20</v>
      </c>
      <c r="E5" s="4" t="s">
        <v>21</v>
      </c>
      <c r="F5" s="6" t="s">
        <v>10</v>
      </c>
      <c r="G5" s="31"/>
      <c r="H5" s="29"/>
      <c r="I5" s="29"/>
    </row>
    <row r="6" spans="1:9" s="1" customFormat="1" ht="45">
      <c r="A6" s="51"/>
      <c r="B6" s="43"/>
      <c r="C6" s="31"/>
      <c r="D6" s="12" t="s">
        <v>22</v>
      </c>
      <c r="E6" s="4"/>
      <c r="F6" s="6" t="s">
        <v>10</v>
      </c>
      <c r="G6" s="31"/>
      <c r="H6" s="30"/>
      <c r="I6" s="30"/>
    </row>
    <row r="7" spans="1:9" s="1" customFormat="1" ht="30">
      <c r="A7" s="51">
        <v>2</v>
      </c>
      <c r="B7" s="43" t="s">
        <v>23</v>
      </c>
      <c r="C7" s="32">
        <v>43392</v>
      </c>
      <c r="D7" s="12" t="s">
        <v>17</v>
      </c>
      <c r="E7" s="4" t="s">
        <v>18</v>
      </c>
      <c r="F7" s="6" t="s">
        <v>10</v>
      </c>
      <c r="G7" s="31" t="s">
        <v>24</v>
      </c>
      <c r="H7" s="28">
        <v>43438</v>
      </c>
      <c r="I7" s="28">
        <f ca="1">IF(H7=H4,I4,H7+INT(RAND()*(5-3)+3))</f>
        <v>43439</v>
      </c>
    </row>
    <row r="8" spans="1:9" s="1" customFormat="1" ht="45">
      <c r="A8" s="51"/>
      <c r="B8" s="43"/>
      <c r="C8" s="31"/>
      <c r="D8" s="12" t="s">
        <v>20</v>
      </c>
      <c r="E8" s="4" t="s">
        <v>21</v>
      </c>
      <c r="F8" s="6" t="s">
        <v>10</v>
      </c>
      <c r="G8" s="31"/>
      <c r="H8" s="29"/>
      <c r="I8" s="29"/>
    </row>
    <row r="9" spans="1:9" s="1" customFormat="1" ht="45">
      <c r="A9" s="51"/>
      <c r="B9" s="43"/>
      <c r="C9" s="31"/>
      <c r="D9" s="12" t="s">
        <v>22</v>
      </c>
      <c r="E9" s="4"/>
      <c r="F9" s="6" t="s">
        <v>10</v>
      </c>
      <c r="G9" s="31"/>
      <c r="H9" s="30"/>
      <c r="I9" s="30"/>
    </row>
    <row r="10" spans="1:9" s="1" customFormat="1" ht="30">
      <c r="A10" s="31">
        <v>3</v>
      </c>
      <c r="B10" s="31" t="s">
        <v>7</v>
      </c>
      <c r="C10" s="32">
        <v>43415</v>
      </c>
      <c r="D10" s="12" t="s">
        <v>8</v>
      </c>
      <c r="E10" s="4" t="s">
        <v>9</v>
      </c>
      <c r="F10" s="6" t="s">
        <v>10</v>
      </c>
      <c r="G10" s="31" t="s">
        <v>11</v>
      </c>
      <c r="H10" s="28">
        <v>43438</v>
      </c>
      <c r="I10" s="28">
        <f ca="1">IF(H10=H7,I7,H10+INT(RAND()*(5-3)+3))</f>
        <v>43439</v>
      </c>
    </row>
    <row r="11" spans="1:9" s="1" customFormat="1" ht="31.5" customHeight="1">
      <c r="A11" s="31"/>
      <c r="B11" s="31"/>
      <c r="C11" s="31"/>
      <c r="D11" s="12" t="s">
        <v>12</v>
      </c>
      <c r="E11" s="4" t="s">
        <v>13</v>
      </c>
      <c r="F11" s="6" t="s">
        <v>10</v>
      </c>
      <c r="G11" s="31"/>
      <c r="H11" s="29"/>
      <c r="I11" s="29"/>
    </row>
    <row r="12" spans="1:9" s="1" customFormat="1" ht="30">
      <c r="A12" s="31"/>
      <c r="B12" s="31"/>
      <c r="C12" s="31"/>
      <c r="D12" s="12" t="s">
        <v>14</v>
      </c>
      <c r="E12" s="4"/>
      <c r="F12" s="6" t="s">
        <v>10</v>
      </c>
      <c r="G12" s="31"/>
      <c r="H12" s="30"/>
      <c r="I12" s="30"/>
    </row>
    <row r="13" spans="1:9" s="1" customFormat="1" ht="30">
      <c r="A13" s="31">
        <v>4</v>
      </c>
      <c r="B13" s="31" t="s">
        <v>15</v>
      </c>
      <c r="C13" s="32">
        <v>43415</v>
      </c>
      <c r="D13" s="12" t="s">
        <v>8</v>
      </c>
      <c r="E13" s="4" t="s">
        <v>9</v>
      </c>
      <c r="F13" s="6" t="s">
        <v>10</v>
      </c>
      <c r="G13" s="31" t="s">
        <v>11</v>
      </c>
      <c r="H13" s="28">
        <v>43438</v>
      </c>
      <c r="I13" s="28">
        <f ca="1">IF(H13=H10,I10,H13+INT(RAND()*(5-3)+3))</f>
        <v>43439</v>
      </c>
    </row>
    <row r="14" spans="1:9" s="1" customFormat="1" ht="30">
      <c r="A14" s="31"/>
      <c r="B14" s="31"/>
      <c r="C14" s="31"/>
      <c r="D14" s="12" t="s">
        <v>12</v>
      </c>
      <c r="E14" s="4" t="s">
        <v>13</v>
      </c>
      <c r="F14" s="6" t="s">
        <v>10</v>
      </c>
      <c r="G14" s="31"/>
      <c r="H14" s="29"/>
      <c r="I14" s="29"/>
    </row>
    <row r="15" spans="1:9" s="1" customFormat="1" ht="30">
      <c r="A15" s="31"/>
      <c r="B15" s="31"/>
      <c r="C15" s="31"/>
      <c r="D15" s="12" t="s">
        <v>14</v>
      </c>
      <c r="E15" s="4"/>
      <c r="F15" s="6" t="s">
        <v>10</v>
      </c>
      <c r="G15" s="31"/>
      <c r="H15" s="30"/>
      <c r="I15" s="30"/>
    </row>
    <row r="16" spans="1:9" s="1" customFormat="1" ht="33.75" customHeight="1">
      <c r="A16" s="31">
        <v>5</v>
      </c>
      <c r="B16" s="43" t="s">
        <v>27</v>
      </c>
      <c r="C16" s="32">
        <v>43399</v>
      </c>
      <c r="D16" s="12" t="s">
        <v>17</v>
      </c>
      <c r="E16" s="4" t="s">
        <v>18</v>
      </c>
      <c r="F16" s="6" t="s">
        <v>10</v>
      </c>
      <c r="G16" s="31" t="s">
        <v>28</v>
      </c>
      <c r="H16" s="28">
        <v>43444</v>
      </c>
      <c r="I16" s="28">
        <f ca="1">IF(H16=H13,I13,H16+INT(RAND()*(5-3)+3))</f>
        <v>43448</v>
      </c>
    </row>
    <row r="17" spans="1:9" s="1" customFormat="1" ht="44.25" customHeight="1">
      <c r="A17" s="31"/>
      <c r="B17" s="43"/>
      <c r="C17" s="31"/>
      <c r="D17" s="12" t="s">
        <v>20</v>
      </c>
      <c r="E17" s="4" t="s">
        <v>21</v>
      </c>
      <c r="F17" s="6" t="s">
        <v>10</v>
      </c>
      <c r="G17" s="31"/>
      <c r="H17" s="29"/>
      <c r="I17" s="29"/>
    </row>
    <row r="18" spans="1:9" s="1" customFormat="1" ht="46.5" customHeight="1">
      <c r="A18" s="31"/>
      <c r="B18" s="43"/>
      <c r="C18" s="31"/>
      <c r="D18" s="12" t="s">
        <v>22</v>
      </c>
      <c r="E18" s="4"/>
      <c r="F18" s="6" t="s">
        <v>10</v>
      </c>
      <c r="G18" s="31"/>
      <c r="H18" s="30"/>
      <c r="I18" s="30"/>
    </row>
    <row r="19" spans="1:9" s="1" customFormat="1" ht="30">
      <c r="A19" s="31">
        <v>6</v>
      </c>
      <c r="B19" s="43" t="s">
        <v>25</v>
      </c>
      <c r="C19" s="32">
        <v>43401</v>
      </c>
      <c r="D19" s="12" t="s">
        <v>17</v>
      </c>
      <c r="E19" s="4" t="s">
        <v>18</v>
      </c>
      <c r="F19" s="6" t="s">
        <v>10</v>
      </c>
      <c r="G19" s="31" t="s">
        <v>26</v>
      </c>
      <c r="H19" s="28">
        <v>43444</v>
      </c>
      <c r="I19" s="28">
        <f ca="1">IF(H19=H16,I16,H19+INT(RAND()*(5-3)+3))</f>
        <v>43448</v>
      </c>
    </row>
    <row r="20" spans="1:9" s="1" customFormat="1" ht="45">
      <c r="A20" s="31"/>
      <c r="B20" s="43"/>
      <c r="C20" s="31"/>
      <c r="D20" s="12" t="s">
        <v>20</v>
      </c>
      <c r="E20" s="4" t="s">
        <v>21</v>
      </c>
      <c r="F20" s="6" t="s">
        <v>10</v>
      </c>
      <c r="G20" s="31"/>
      <c r="H20" s="29"/>
      <c r="I20" s="29"/>
    </row>
    <row r="21" spans="1:9" s="1" customFormat="1" ht="45">
      <c r="A21" s="31"/>
      <c r="B21" s="43"/>
      <c r="C21" s="31"/>
      <c r="D21" s="12" t="s">
        <v>22</v>
      </c>
      <c r="E21" s="4"/>
      <c r="F21" s="6" t="s">
        <v>10</v>
      </c>
      <c r="G21" s="31"/>
      <c r="H21" s="30"/>
      <c r="I21" s="30"/>
    </row>
    <row r="22" spans="1:9" s="1" customFormat="1" ht="30">
      <c r="A22" s="31">
        <v>7</v>
      </c>
      <c r="B22" s="43" t="s">
        <v>29</v>
      </c>
      <c r="C22" s="32">
        <v>43404</v>
      </c>
      <c r="D22" s="12" t="s">
        <v>17</v>
      </c>
      <c r="E22" s="4" t="s">
        <v>18</v>
      </c>
      <c r="F22" s="6" t="s">
        <v>10</v>
      </c>
      <c r="G22" s="31" t="s">
        <v>30</v>
      </c>
      <c r="H22" s="28">
        <v>43444</v>
      </c>
      <c r="I22" s="28">
        <f ca="1">IF(H22=H19,I19,H22+INT(RAND()*(5-3)+3))</f>
        <v>43448</v>
      </c>
    </row>
    <row r="23" spans="1:9" s="1" customFormat="1" ht="45">
      <c r="A23" s="31"/>
      <c r="B23" s="43"/>
      <c r="C23" s="31"/>
      <c r="D23" s="12" t="s">
        <v>20</v>
      </c>
      <c r="E23" s="4" t="s">
        <v>21</v>
      </c>
      <c r="F23" s="6" t="s">
        <v>10</v>
      </c>
      <c r="G23" s="31"/>
      <c r="H23" s="29"/>
      <c r="I23" s="29"/>
    </row>
    <row r="24" spans="1:9" s="1" customFormat="1" ht="45">
      <c r="A24" s="31"/>
      <c r="B24" s="43"/>
      <c r="C24" s="31"/>
      <c r="D24" s="12" t="s">
        <v>22</v>
      </c>
      <c r="E24" s="4"/>
      <c r="F24" s="6" t="s">
        <v>10</v>
      </c>
      <c r="G24" s="31"/>
      <c r="H24" s="30"/>
      <c r="I24" s="30"/>
    </row>
    <row r="25" spans="1:9" s="1" customFormat="1" ht="30">
      <c r="A25" s="31">
        <v>8</v>
      </c>
      <c r="B25" s="43" t="s">
        <v>45</v>
      </c>
      <c r="C25" s="32">
        <v>43407</v>
      </c>
      <c r="D25" s="12" t="s">
        <v>17</v>
      </c>
      <c r="E25" s="4" t="s">
        <v>18</v>
      </c>
      <c r="F25" s="6" t="s">
        <v>10</v>
      </c>
      <c r="G25" s="31" t="s">
        <v>46</v>
      </c>
      <c r="H25" s="28">
        <v>43446</v>
      </c>
      <c r="I25" s="28">
        <f>IF(H25=H22,I22,H25+1)</f>
        <v>43447</v>
      </c>
    </row>
    <row r="26" spans="1:9" s="1" customFormat="1" ht="45">
      <c r="A26" s="31"/>
      <c r="B26" s="43"/>
      <c r="C26" s="31"/>
      <c r="D26" s="12" t="s">
        <v>20</v>
      </c>
      <c r="E26" s="4" t="s">
        <v>21</v>
      </c>
      <c r="F26" s="6" t="s">
        <v>10</v>
      </c>
      <c r="G26" s="31"/>
      <c r="H26" s="29"/>
      <c r="I26" s="29"/>
    </row>
    <row r="27" spans="1:9" s="1" customFormat="1" ht="45">
      <c r="A27" s="31"/>
      <c r="B27" s="43"/>
      <c r="C27" s="31"/>
      <c r="D27" s="12" t="s">
        <v>22</v>
      </c>
      <c r="E27" s="4"/>
      <c r="F27" s="6" t="s">
        <v>10</v>
      </c>
      <c r="G27" s="31"/>
      <c r="H27" s="30"/>
      <c r="I27" s="30"/>
    </row>
    <row r="28" spans="1:9" s="1" customFormat="1" ht="30">
      <c r="A28" s="31">
        <v>9</v>
      </c>
      <c r="B28" s="43" t="s">
        <v>47</v>
      </c>
      <c r="C28" s="32">
        <v>43412</v>
      </c>
      <c r="D28" s="12" t="s">
        <v>17</v>
      </c>
      <c r="E28" s="4" t="s">
        <v>18</v>
      </c>
      <c r="F28" s="6" t="s">
        <v>10</v>
      </c>
      <c r="G28" s="31" t="s">
        <v>48</v>
      </c>
      <c r="H28" s="28">
        <v>43446</v>
      </c>
      <c r="I28" s="28">
        <f ca="1">IF(H28=H25,I25,H28+INT(RAND()*(5-2)+2))</f>
        <v>43447</v>
      </c>
    </row>
    <row r="29" spans="1:9" s="1" customFormat="1" ht="45">
      <c r="A29" s="31"/>
      <c r="B29" s="43"/>
      <c r="C29" s="31"/>
      <c r="D29" s="12" t="s">
        <v>20</v>
      </c>
      <c r="E29" s="4" t="s">
        <v>21</v>
      </c>
      <c r="F29" s="6" t="s">
        <v>10</v>
      </c>
      <c r="G29" s="31"/>
      <c r="H29" s="29"/>
      <c r="I29" s="29"/>
    </row>
    <row r="30" spans="1:9" s="1" customFormat="1" ht="45">
      <c r="A30" s="31"/>
      <c r="B30" s="43"/>
      <c r="C30" s="31"/>
      <c r="D30" s="12" t="s">
        <v>22</v>
      </c>
      <c r="E30" s="4"/>
      <c r="F30" s="6" t="s">
        <v>10</v>
      </c>
      <c r="G30" s="31"/>
      <c r="H30" s="30"/>
      <c r="I30" s="30"/>
    </row>
    <row r="31" spans="1:9" s="1" customFormat="1" ht="30">
      <c r="A31" s="31">
        <v>10</v>
      </c>
      <c r="B31" s="43" t="s">
        <v>43</v>
      </c>
      <c r="C31" s="32">
        <v>43432</v>
      </c>
      <c r="D31" s="12" t="s">
        <v>17</v>
      </c>
      <c r="E31" s="4" t="s">
        <v>18</v>
      </c>
      <c r="F31" s="6" t="s">
        <v>10</v>
      </c>
      <c r="G31" s="31" t="s">
        <v>44</v>
      </c>
      <c r="H31" s="28">
        <v>43446</v>
      </c>
      <c r="I31" s="28">
        <f ca="1">IF(H31=H28,I28,H31+INT(RAND()*(5-3)+3))</f>
        <v>43447</v>
      </c>
    </row>
    <row r="32" spans="1:9" s="1" customFormat="1" ht="45">
      <c r="A32" s="31"/>
      <c r="B32" s="43"/>
      <c r="C32" s="31"/>
      <c r="D32" s="12" t="s">
        <v>20</v>
      </c>
      <c r="E32" s="4" t="s">
        <v>21</v>
      </c>
      <c r="F32" s="6" t="s">
        <v>10</v>
      </c>
      <c r="G32" s="31"/>
      <c r="H32" s="29"/>
      <c r="I32" s="29"/>
    </row>
    <row r="33" spans="1:9" s="1" customFormat="1" ht="45">
      <c r="A33" s="31"/>
      <c r="B33" s="43"/>
      <c r="C33" s="31"/>
      <c r="D33" s="12" t="s">
        <v>22</v>
      </c>
      <c r="E33" s="4"/>
      <c r="F33" s="6" t="s">
        <v>10</v>
      </c>
      <c r="G33" s="31"/>
      <c r="H33" s="30"/>
      <c r="I33" s="30"/>
    </row>
    <row r="34" spans="1:9" s="1" customFormat="1" ht="30">
      <c r="A34" s="31">
        <v>11</v>
      </c>
      <c r="B34" s="43" t="s">
        <v>41</v>
      </c>
      <c r="C34" s="32">
        <v>43406</v>
      </c>
      <c r="D34" s="12" t="s">
        <v>17</v>
      </c>
      <c r="E34" s="4" t="s">
        <v>18</v>
      </c>
      <c r="F34" s="6" t="s">
        <v>10</v>
      </c>
      <c r="G34" s="31" t="s">
        <v>42</v>
      </c>
      <c r="H34" s="28">
        <v>43446</v>
      </c>
      <c r="I34" s="28">
        <f ca="1">IF(H34=H31,I31,H34+INT(RAND()*(5-3)+3))</f>
        <v>43447</v>
      </c>
    </row>
    <row r="35" spans="1:9" s="1" customFormat="1" ht="45">
      <c r="A35" s="31"/>
      <c r="B35" s="43"/>
      <c r="C35" s="31"/>
      <c r="D35" s="12" t="s">
        <v>20</v>
      </c>
      <c r="E35" s="4" t="s">
        <v>21</v>
      </c>
      <c r="F35" s="6" t="s">
        <v>10</v>
      </c>
      <c r="G35" s="31"/>
      <c r="H35" s="29"/>
      <c r="I35" s="29"/>
    </row>
    <row r="36" spans="1:9" s="1" customFormat="1" ht="45">
      <c r="A36" s="31"/>
      <c r="B36" s="43"/>
      <c r="C36" s="31"/>
      <c r="D36" s="12" t="s">
        <v>22</v>
      </c>
      <c r="E36" s="4"/>
      <c r="F36" s="6" t="s">
        <v>10</v>
      </c>
      <c r="G36" s="31"/>
      <c r="H36" s="30"/>
      <c r="I36" s="30"/>
    </row>
    <row r="37" spans="1:9" s="1" customFormat="1" ht="30">
      <c r="A37" s="31">
        <v>12</v>
      </c>
      <c r="B37" s="43" t="s">
        <v>39</v>
      </c>
      <c r="C37" s="32">
        <v>43403</v>
      </c>
      <c r="D37" s="12" t="s">
        <v>17</v>
      </c>
      <c r="E37" s="4" t="s">
        <v>18</v>
      </c>
      <c r="F37" s="6" t="s">
        <v>10</v>
      </c>
      <c r="G37" s="31" t="s">
        <v>40</v>
      </c>
      <c r="H37" s="28">
        <v>43446</v>
      </c>
      <c r="I37" s="28">
        <f ca="1">IF(H37=H34,I34,H37+INT(RAND()*(5-3)+3))</f>
        <v>43447</v>
      </c>
    </row>
    <row r="38" spans="1:9" s="1" customFormat="1" ht="45">
      <c r="A38" s="31"/>
      <c r="B38" s="43"/>
      <c r="C38" s="31"/>
      <c r="D38" s="12" t="s">
        <v>20</v>
      </c>
      <c r="E38" s="4" t="s">
        <v>21</v>
      </c>
      <c r="F38" s="6" t="s">
        <v>10</v>
      </c>
      <c r="G38" s="31"/>
      <c r="H38" s="29"/>
      <c r="I38" s="29"/>
    </row>
    <row r="39" spans="1:9" s="1" customFormat="1" ht="45">
      <c r="A39" s="31"/>
      <c r="B39" s="43"/>
      <c r="C39" s="31"/>
      <c r="D39" s="12" t="s">
        <v>22</v>
      </c>
      <c r="E39" s="4"/>
      <c r="F39" s="6" t="s">
        <v>10</v>
      </c>
      <c r="G39" s="31"/>
      <c r="H39" s="30"/>
      <c r="I39" s="30"/>
    </row>
    <row r="40" spans="1:9" s="1" customFormat="1" ht="30">
      <c r="A40" s="31">
        <v>13</v>
      </c>
      <c r="B40" s="43" t="s">
        <v>37</v>
      </c>
      <c r="C40" s="32">
        <v>43408</v>
      </c>
      <c r="D40" s="12" t="s">
        <v>17</v>
      </c>
      <c r="E40" s="4" t="s">
        <v>18</v>
      </c>
      <c r="F40" s="6" t="s">
        <v>10</v>
      </c>
      <c r="G40" s="31" t="s">
        <v>38</v>
      </c>
      <c r="H40" s="28">
        <v>43446</v>
      </c>
      <c r="I40" s="28">
        <f ca="1">IF(H40=H37,I37,H40+INT(RAND()*(5-3)+3))</f>
        <v>43447</v>
      </c>
    </row>
    <row r="41" spans="1:9" s="1" customFormat="1" ht="45">
      <c r="A41" s="31"/>
      <c r="B41" s="43"/>
      <c r="C41" s="31"/>
      <c r="D41" s="12" t="s">
        <v>20</v>
      </c>
      <c r="E41" s="4" t="s">
        <v>21</v>
      </c>
      <c r="F41" s="6" t="s">
        <v>10</v>
      </c>
      <c r="G41" s="31"/>
      <c r="H41" s="29"/>
      <c r="I41" s="29"/>
    </row>
    <row r="42" spans="1:9" s="1" customFormat="1" ht="45">
      <c r="A42" s="31"/>
      <c r="B42" s="43"/>
      <c r="C42" s="31"/>
      <c r="D42" s="12" t="s">
        <v>22</v>
      </c>
      <c r="E42" s="4"/>
      <c r="F42" s="6" t="s">
        <v>10</v>
      </c>
      <c r="G42" s="31"/>
      <c r="H42" s="30"/>
      <c r="I42" s="30"/>
    </row>
    <row r="43" spans="1:9" s="1" customFormat="1" ht="30">
      <c r="A43" s="31">
        <v>14</v>
      </c>
      <c r="B43" s="43" t="s">
        <v>35</v>
      </c>
      <c r="C43" s="32">
        <v>43433</v>
      </c>
      <c r="D43" s="12" t="s">
        <v>17</v>
      </c>
      <c r="E43" s="4" t="s">
        <v>18</v>
      </c>
      <c r="F43" s="6" t="s">
        <v>10</v>
      </c>
      <c r="G43" s="31" t="s">
        <v>36</v>
      </c>
      <c r="H43" s="28">
        <v>43446</v>
      </c>
      <c r="I43" s="28">
        <f ca="1">IF(H43=H40,I40,H43+INT(RAND()*(5-3)+3))</f>
        <v>43447</v>
      </c>
    </row>
    <row r="44" spans="1:9" s="1" customFormat="1" ht="45">
      <c r="A44" s="31"/>
      <c r="B44" s="43"/>
      <c r="C44" s="31"/>
      <c r="D44" s="12" t="s">
        <v>20</v>
      </c>
      <c r="E44" s="4" t="s">
        <v>21</v>
      </c>
      <c r="F44" s="6" t="s">
        <v>10</v>
      </c>
      <c r="G44" s="31"/>
      <c r="H44" s="29"/>
      <c r="I44" s="29"/>
    </row>
    <row r="45" spans="1:9" s="1" customFormat="1" ht="45">
      <c r="A45" s="31"/>
      <c r="B45" s="43"/>
      <c r="C45" s="31"/>
      <c r="D45" s="12" t="s">
        <v>22</v>
      </c>
      <c r="E45" s="4"/>
      <c r="F45" s="6" t="s">
        <v>10</v>
      </c>
      <c r="G45" s="31"/>
      <c r="H45" s="30"/>
      <c r="I45" s="30"/>
    </row>
    <row r="46" spans="1:9" s="1" customFormat="1" ht="30">
      <c r="A46" s="31">
        <v>15</v>
      </c>
      <c r="B46" s="43" t="s">
        <v>33</v>
      </c>
      <c r="C46" s="32">
        <v>43404</v>
      </c>
      <c r="D46" s="12" t="s">
        <v>17</v>
      </c>
      <c r="E46" s="4" t="s">
        <v>18</v>
      </c>
      <c r="F46" s="6" t="s">
        <v>10</v>
      </c>
      <c r="G46" s="31" t="s">
        <v>34</v>
      </c>
      <c r="H46" s="28">
        <v>43446</v>
      </c>
      <c r="I46" s="28">
        <f ca="1">IF(H46=H43,I43,H46+INT(RAND()*(5-3)+3))</f>
        <v>43447</v>
      </c>
    </row>
    <row r="47" spans="1:9" s="1" customFormat="1" ht="45">
      <c r="A47" s="31"/>
      <c r="B47" s="43"/>
      <c r="C47" s="31"/>
      <c r="D47" s="12" t="s">
        <v>20</v>
      </c>
      <c r="E47" s="4" t="s">
        <v>21</v>
      </c>
      <c r="F47" s="6" t="s">
        <v>10</v>
      </c>
      <c r="G47" s="31"/>
      <c r="H47" s="29"/>
      <c r="I47" s="29"/>
    </row>
    <row r="48" spans="1:9" s="1" customFormat="1" ht="45">
      <c r="A48" s="31"/>
      <c r="B48" s="43"/>
      <c r="C48" s="31"/>
      <c r="D48" s="12" t="s">
        <v>22</v>
      </c>
      <c r="E48" s="4"/>
      <c r="F48" s="6" t="s">
        <v>10</v>
      </c>
      <c r="G48" s="31"/>
      <c r="H48" s="30"/>
      <c r="I48" s="30"/>
    </row>
    <row r="49" spans="1:9" s="1" customFormat="1" ht="30">
      <c r="A49" s="31">
        <v>16</v>
      </c>
      <c r="B49" s="43" t="s">
        <v>110</v>
      </c>
      <c r="C49" s="32">
        <v>43406</v>
      </c>
      <c r="D49" s="12" t="s">
        <v>17</v>
      </c>
      <c r="E49" s="4" t="s">
        <v>18</v>
      </c>
      <c r="F49" s="6" t="s">
        <v>10</v>
      </c>
      <c r="G49" s="31" t="s">
        <v>111</v>
      </c>
      <c r="H49" s="28">
        <v>43446</v>
      </c>
      <c r="I49" s="28">
        <f ca="1">IF(H49=H46,I46,H49+INT(RAND()*(5-3)+3))</f>
        <v>43447</v>
      </c>
    </row>
    <row r="50" spans="1:9" s="1" customFormat="1" ht="45">
      <c r="A50" s="31"/>
      <c r="B50" s="43"/>
      <c r="C50" s="31"/>
      <c r="D50" s="12" t="s">
        <v>20</v>
      </c>
      <c r="E50" s="4" t="s">
        <v>21</v>
      </c>
      <c r="F50" s="6" t="s">
        <v>10</v>
      </c>
      <c r="G50" s="31"/>
      <c r="H50" s="29"/>
      <c r="I50" s="29"/>
    </row>
    <row r="51" spans="1:9" s="1" customFormat="1" ht="45">
      <c r="A51" s="31"/>
      <c r="B51" s="43"/>
      <c r="C51" s="31"/>
      <c r="D51" s="12" t="s">
        <v>22</v>
      </c>
      <c r="E51" s="4"/>
      <c r="F51" s="6" t="s">
        <v>10</v>
      </c>
      <c r="G51" s="31"/>
      <c r="H51" s="30"/>
      <c r="I51" s="30"/>
    </row>
    <row r="52" spans="1:9" ht="30">
      <c r="A52" s="31">
        <v>17</v>
      </c>
      <c r="B52" s="43" t="s">
        <v>31</v>
      </c>
      <c r="C52" s="32">
        <v>43404</v>
      </c>
      <c r="D52" s="12" t="s">
        <v>17</v>
      </c>
      <c r="E52" s="4" t="s">
        <v>18</v>
      </c>
      <c r="F52" s="6" t="s">
        <v>10</v>
      </c>
      <c r="G52" s="31" t="s">
        <v>32</v>
      </c>
      <c r="H52" s="28">
        <v>43811</v>
      </c>
      <c r="I52" s="28">
        <f ca="1">IF(H52=H49,I49,H52+INT(RAND()*(5-3)+3))</f>
        <v>43815</v>
      </c>
    </row>
    <row r="53" spans="1:9" ht="45">
      <c r="A53" s="31"/>
      <c r="B53" s="43"/>
      <c r="C53" s="31"/>
      <c r="D53" s="12" t="s">
        <v>20</v>
      </c>
      <c r="E53" s="4" t="s">
        <v>21</v>
      </c>
      <c r="F53" s="6" t="s">
        <v>10</v>
      </c>
      <c r="G53" s="31"/>
      <c r="H53" s="29"/>
      <c r="I53" s="29"/>
    </row>
    <row r="54" spans="1:9" ht="45">
      <c r="A54" s="31"/>
      <c r="B54" s="43"/>
      <c r="C54" s="31"/>
      <c r="D54" s="12" t="s">
        <v>22</v>
      </c>
      <c r="E54" s="4"/>
      <c r="F54" s="6" t="s">
        <v>10</v>
      </c>
      <c r="G54" s="31"/>
      <c r="H54" s="30"/>
      <c r="I54" s="30"/>
    </row>
    <row r="55" spans="1:9" ht="45">
      <c r="A55" s="31">
        <v>18</v>
      </c>
      <c r="B55" s="31" t="s">
        <v>108</v>
      </c>
      <c r="C55" s="32">
        <v>43409</v>
      </c>
      <c r="D55" s="12" t="s">
        <v>78</v>
      </c>
      <c r="E55" s="4" t="s">
        <v>79</v>
      </c>
      <c r="F55" s="6" t="s">
        <v>10</v>
      </c>
      <c r="G55" s="31" t="s">
        <v>109</v>
      </c>
      <c r="H55" s="28">
        <v>43451</v>
      </c>
      <c r="I55" s="28">
        <f ca="1">IF(H55=H52,I52,H55+INT(RAND()*(5-3)+3))</f>
        <v>43454</v>
      </c>
    </row>
    <row r="56" spans="1:9" ht="45">
      <c r="A56" s="31"/>
      <c r="B56" s="31"/>
      <c r="C56" s="31"/>
      <c r="D56" s="12" t="s">
        <v>81</v>
      </c>
      <c r="E56" s="4"/>
      <c r="F56" s="6" t="s">
        <v>10</v>
      </c>
      <c r="G56" s="31"/>
      <c r="H56" s="29"/>
      <c r="I56" s="29"/>
    </row>
    <row r="57" spans="1:9" ht="45">
      <c r="A57" s="31">
        <v>19</v>
      </c>
      <c r="B57" s="43" t="s">
        <v>106</v>
      </c>
      <c r="C57" s="32">
        <v>43286</v>
      </c>
      <c r="D57" s="12" t="s">
        <v>78</v>
      </c>
      <c r="E57" s="4" t="s">
        <v>79</v>
      </c>
      <c r="F57" s="6" t="s">
        <v>10</v>
      </c>
      <c r="G57" s="31" t="s">
        <v>107</v>
      </c>
      <c r="H57" s="28">
        <v>43821</v>
      </c>
      <c r="I57" s="28">
        <f ca="1">IF(H57=H54,I54,H57+INT(RAND()*(5-3)+3))</f>
        <v>43825</v>
      </c>
    </row>
    <row r="58" spans="1:9" ht="45">
      <c r="A58" s="31"/>
      <c r="B58" s="43"/>
      <c r="C58" s="31"/>
      <c r="D58" s="12" t="s">
        <v>81</v>
      </c>
      <c r="E58" s="4"/>
      <c r="F58" s="6" t="s">
        <v>10</v>
      </c>
      <c r="G58" s="31"/>
      <c r="H58" s="29"/>
      <c r="I58" s="29"/>
    </row>
    <row r="59" spans="1:9" ht="30">
      <c r="A59" s="31">
        <v>20</v>
      </c>
      <c r="B59" s="43" t="s">
        <v>104</v>
      </c>
      <c r="C59" s="32">
        <v>43402</v>
      </c>
      <c r="D59" s="12" t="s">
        <v>17</v>
      </c>
      <c r="E59" s="4" t="s">
        <v>18</v>
      </c>
      <c r="F59" s="6" t="s">
        <v>10</v>
      </c>
      <c r="G59" s="31" t="s">
        <v>105</v>
      </c>
      <c r="H59" s="28">
        <v>43455</v>
      </c>
      <c r="I59" s="28">
        <f ca="1">IF(H59=H56,I56,H59+INT(RAND()*(5-3)+3))</f>
        <v>43458</v>
      </c>
    </row>
    <row r="60" spans="1:9" ht="45">
      <c r="A60" s="31"/>
      <c r="B60" s="43"/>
      <c r="C60" s="31"/>
      <c r="D60" s="12" t="s">
        <v>20</v>
      </c>
      <c r="E60" s="4" t="s">
        <v>21</v>
      </c>
      <c r="F60" s="6" t="s">
        <v>10</v>
      </c>
      <c r="G60" s="31"/>
      <c r="H60" s="29"/>
      <c r="I60" s="29"/>
    </row>
    <row r="61" spans="1:9" ht="45">
      <c r="A61" s="31"/>
      <c r="B61" s="43"/>
      <c r="C61" s="31"/>
      <c r="D61" s="12" t="s">
        <v>22</v>
      </c>
      <c r="E61" s="4"/>
      <c r="F61" s="6" t="s">
        <v>10</v>
      </c>
      <c r="G61" s="31"/>
      <c r="H61" s="30"/>
      <c r="I61" s="30"/>
    </row>
    <row r="62" spans="1:9" ht="30">
      <c r="A62" s="31">
        <v>21</v>
      </c>
      <c r="B62" s="43" t="s">
        <v>102</v>
      </c>
      <c r="C62" s="32">
        <v>43406</v>
      </c>
      <c r="D62" s="12" t="s">
        <v>17</v>
      </c>
      <c r="E62" s="4" t="s">
        <v>18</v>
      </c>
      <c r="F62" s="6" t="s">
        <v>10</v>
      </c>
      <c r="G62" s="31" t="s">
        <v>103</v>
      </c>
      <c r="H62" s="28">
        <v>43455</v>
      </c>
      <c r="I62" s="28">
        <f ca="1">IF(H62=H59,I59,H62+INT(RAND()*(5-3)+3))</f>
        <v>43458</v>
      </c>
    </row>
    <row r="63" spans="1:9" ht="45">
      <c r="A63" s="31"/>
      <c r="B63" s="43"/>
      <c r="C63" s="31"/>
      <c r="D63" s="12" t="s">
        <v>20</v>
      </c>
      <c r="E63" s="4" t="s">
        <v>21</v>
      </c>
      <c r="F63" s="6" t="s">
        <v>10</v>
      </c>
      <c r="G63" s="31"/>
      <c r="H63" s="29"/>
      <c r="I63" s="29"/>
    </row>
    <row r="64" spans="1:9" ht="45">
      <c r="A64" s="31"/>
      <c r="B64" s="43"/>
      <c r="C64" s="31"/>
      <c r="D64" s="12" t="s">
        <v>22</v>
      </c>
      <c r="E64" s="4"/>
      <c r="F64" s="6" t="s">
        <v>10</v>
      </c>
      <c r="G64" s="31"/>
      <c r="H64" s="30"/>
      <c r="I64" s="30"/>
    </row>
    <row r="65" spans="1:9" ht="30">
      <c r="A65" s="31">
        <v>22</v>
      </c>
      <c r="B65" s="43" t="s">
        <v>98</v>
      </c>
      <c r="C65" s="32">
        <v>43406</v>
      </c>
      <c r="D65" s="12" t="s">
        <v>17</v>
      </c>
      <c r="E65" s="4" t="s">
        <v>18</v>
      </c>
      <c r="F65" s="6" t="s">
        <v>10</v>
      </c>
      <c r="G65" s="31" t="s">
        <v>99</v>
      </c>
      <c r="H65" s="28">
        <v>43820</v>
      </c>
      <c r="I65" s="28">
        <f ca="1">IF(H65=H62,I62,H65+INT(RAND()*(5-3)+3))</f>
        <v>43823</v>
      </c>
    </row>
    <row r="66" spans="1:9" ht="45">
      <c r="A66" s="31"/>
      <c r="B66" s="43"/>
      <c r="C66" s="31"/>
      <c r="D66" s="12" t="s">
        <v>20</v>
      </c>
      <c r="E66" s="4" t="s">
        <v>21</v>
      </c>
      <c r="F66" s="6" t="s">
        <v>10</v>
      </c>
      <c r="G66" s="31"/>
      <c r="H66" s="29"/>
      <c r="I66" s="29"/>
    </row>
    <row r="67" spans="1:9" ht="45">
      <c r="A67" s="31"/>
      <c r="B67" s="43"/>
      <c r="C67" s="31"/>
      <c r="D67" s="12" t="s">
        <v>22</v>
      </c>
      <c r="E67" s="4"/>
      <c r="F67" s="6" t="s">
        <v>10</v>
      </c>
      <c r="G67" s="31"/>
      <c r="H67" s="30"/>
      <c r="I67" s="30"/>
    </row>
    <row r="68" spans="1:9" ht="30">
      <c r="A68" s="31">
        <v>23</v>
      </c>
      <c r="B68" s="43" t="s">
        <v>100</v>
      </c>
      <c r="C68" s="32">
        <v>43403</v>
      </c>
      <c r="D68" s="12" t="s">
        <v>17</v>
      </c>
      <c r="E68" s="4" t="s">
        <v>18</v>
      </c>
      <c r="F68" s="6" t="s">
        <v>10</v>
      </c>
      <c r="G68" s="31" t="s">
        <v>101</v>
      </c>
      <c r="H68" s="28">
        <v>43455</v>
      </c>
      <c r="I68" s="28">
        <f ca="1">IF(H68=H65,I65,H68+INT(RAND()*(5-3)+3))</f>
        <v>43458</v>
      </c>
    </row>
    <row r="69" spans="1:9" ht="45">
      <c r="A69" s="31"/>
      <c r="B69" s="43"/>
      <c r="C69" s="31"/>
      <c r="D69" s="12" t="s">
        <v>20</v>
      </c>
      <c r="E69" s="4" t="s">
        <v>21</v>
      </c>
      <c r="F69" s="6" t="s">
        <v>10</v>
      </c>
      <c r="G69" s="31"/>
      <c r="H69" s="29"/>
      <c r="I69" s="29"/>
    </row>
    <row r="70" spans="1:9" ht="45">
      <c r="A70" s="31"/>
      <c r="B70" s="43"/>
      <c r="C70" s="31"/>
      <c r="D70" s="12" t="s">
        <v>22</v>
      </c>
      <c r="E70" s="4"/>
      <c r="F70" s="6" t="s">
        <v>10</v>
      </c>
      <c r="G70" s="31"/>
      <c r="H70" s="30"/>
      <c r="I70" s="30"/>
    </row>
    <row r="71" spans="1:9" ht="45">
      <c r="A71" s="31">
        <v>24</v>
      </c>
      <c r="B71" s="31" t="s">
        <v>77</v>
      </c>
      <c r="C71" s="32">
        <v>43409</v>
      </c>
      <c r="D71" s="12" t="s">
        <v>78</v>
      </c>
      <c r="E71" s="4" t="s">
        <v>79</v>
      </c>
      <c r="F71" s="6" t="s">
        <v>10</v>
      </c>
      <c r="G71" s="31" t="s">
        <v>80</v>
      </c>
      <c r="H71" s="28">
        <v>43460</v>
      </c>
      <c r="I71" s="28">
        <f>IF(H71=H68,I68,H71+1)</f>
        <v>43461</v>
      </c>
    </row>
    <row r="72" spans="1:9" ht="45">
      <c r="A72" s="31"/>
      <c r="B72" s="31"/>
      <c r="C72" s="31"/>
      <c r="D72" s="12" t="s">
        <v>81</v>
      </c>
      <c r="E72" s="4"/>
      <c r="F72" s="6"/>
      <c r="G72" s="31"/>
      <c r="H72" s="29"/>
      <c r="I72" s="29"/>
    </row>
    <row r="73" spans="1:9" ht="30">
      <c r="A73" s="31">
        <v>25</v>
      </c>
      <c r="B73" s="43" t="s">
        <v>82</v>
      </c>
      <c r="C73" s="32">
        <v>43403</v>
      </c>
      <c r="D73" s="12" t="s">
        <v>17</v>
      </c>
      <c r="E73" s="4" t="s">
        <v>18</v>
      </c>
      <c r="F73" s="6" t="s">
        <v>10</v>
      </c>
      <c r="G73" s="31" t="s">
        <v>83</v>
      </c>
      <c r="H73" s="28">
        <v>43460</v>
      </c>
      <c r="I73" s="28">
        <f ca="1">IF(H73=H71,I71,H73+INT(RAND()*(5-3)+3))</f>
        <v>43461</v>
      </c>
    </row>
    <row r="74" spans="1:9" ht="45">
      <c r="A74" s="31"/>
      <c r="B74" s="43"/>
      <c r="C74" s="31"/>
      <c r="D74" s="12" t="s">
        <v>20</v>
      </c>
      <c r="E74" s="4" t="s">
        <v>21</v>
      </c>
      <c r="F74" s="6" t="s">
        <v>10</v>
      </c>
      <c r="G74" s="31"/>
      <c r="H74" s="29"/>
      <c r="I74" s="29"/>
    </row>
    <row r="75" spans="1:9" ht="45">
      <c r="A75" s="31"/>
      <c r="B75" s="43"/>
      <c r="C75" s="31"/>
      <c r="D75" s="12" t="s">
        <v>22</v>
      </c>
      <c r="E75" s="4"/>
      <c r="F75" s="6" t="s">
        <v>10</v>
      </c>
      <c r="G75" s="31"/>
      <c r="H75" s="30"/>
      <c r="I75" s="30"/>
    </row>
    <row r="76" spans="1:9" ht="30">
      <c r="A76" s="31">
        <v>26</v>
      </c>
      <c r="B76" s="43" t="s">
        <v>84</v>
      </c>
      <c r="C76" s="32">
        <v>43405</v>
      </c>
      <c r="D76" s="12" t="s">
        <v>17</v>
      </c>
      <c r="E76" s="4" t="s">
        <v>18</v>
      </c>
      <c r="F76" s="6" t="s">
        <v>10</v>
      </c>
      <c r="G76" s="31" t="s">
        <v>85</v>
      </c>
      <c r="H76" s="28">
        <v>43460</v>
      </c>
      <c r="I76" s="28">
        <f ca="1">IF(H76=H73,I73,H76+INT(RAND()*(5-3)+3))</f>
        <v>43461</v>
      </c>
    </row>
    <row r="77" spans="1:9" ht="45">
      <c r="A77" s="31"/>
      <c r="B77" s="43"/>
      <c r="C77" s="31"/>
      <c r="D77" s="12" t="s">
        <v>20</v>
      </c>
      <c r="E77" s="4" t="s">
        <v>21</v>
      </c>
      <c r="F77" s="6" t="s">
        <v>10</v>
      </c>
      <c r="G77" s="31"/>
      <c r="H77" s="29"/>
      <c r="I77" s="29"/>
    </row>
    <row r="78" spans="1:9" ht="45">
      <c r="A78" s="31"/>
      <c r="B78" s="43"/>
      <c r="C78" s="31"/>
      <c r="D78" s="12" t="s">
        <v>22</v>
      </c>
      <c r="E78" s="4"/>
      <c r="F78" s="6" t="s">
        <v>10</v>
      </c>
      <c r="G78" s="31"/>
      <c r="H78" s="30"/>
      <c r="I78" s="30"/>
    </row>
    <row r="79" spans="1:9" ht="30">
      <c r="A79" s="31">
        <v>27</v>
      </c>
      <c r="B79" s="43" t="s">
        <v>86</v>
      </c>
      <c r="C79" s="32">
        <v>43406</v>
      </c>
      <c r="D79" s="12" t="s">
        <v>17</v>
      </c>
      <c r="E79" s="4" t="s">
        <v>18</v>
      </c>
      <c r="F79" s="6" t="s">
        <v>10</v>
      </c>
      <c r="G79" s="31" t="s">
        <v>87</v>
      </c>
      <c r="H79" s="28">
        <v>43460</v>
      </c>
      <c r="I79" s="28">
        <f ca="1">IF(H79=H76,I76,H79+INT(RAND()*(5-3)+3))</f>
        <v>43461</v>
      </c>
    </row>
    <row r="80" spans="1:9" ht="45">
      <c r="A80" s="31"/>
      <c r="B80" s="43"/>
      <c r="C80" s="31"/>
      <c r="D80" s="12" t="s">
        <v>20</v>
      </c>
      <c r="E80" s="4" t="s">
        <v>21</v>
      </c>
      <c r="F80" s="6" t="s">
        <v>10</v>
      </c>
      <c r="G80" s="31"/>
      <c r="H80" s="29"/>
      <c r="I80" s="29"/>
    </row>
    <row r="81" spans="1:9" ht="45">
      <c r="A81" s="31"/>
      <c r="B81" s="43"/>
      <c r="C81" s="31"/>
      <c r="D81" s="12" t="s">
        <v>22</v>
      </c>
      <c r="E81" s="4"/>
      <c r="F81" s="6" t="s">
        <v>10</v>
      </c>
      <c r="G81" s="31"/>
      <c r="H81" s="30"/>
      <c r="I81" s="30"/>
    </row>
    <row r="82" spans="1:9" ht="30">
      <c r="A82" s="31">
        <v>28</v>
      </c>
      <c r="B82" s="43" t="s">
        <v>88</v>
      </c>
      <c r="C82" s="32">
        <v>43408</v>
      </c>
      <c r="D82" s="12" t="s">
        <v>17</v>
      </c>
      <c r="E82" s="4" t="s">
        <v>18</v>
      </c>
      <c r="F82" s="6" t="s">
        <v>10</v>
      </c>
      <c r="G82" s="31" t="s">
        <v>89</v>
      </c>
      <c r="H82" s="28">
        <v>43460</v>
      </c>
      <c r="I82" s="28">
        <f ca="1">IF(H82=H79,I79,H82+INT(RAND()*(5-3)+3))</f>
        <v>43461</v>
      </c>
    </row>
    <row r="83" spans="1:9" ht="45">
      <c r="A83" s="31"/>
      <c r="B83" s="43"/>
      <c r="C83" s="31"/>
      <c r="D83" s="12" t="s">
        <v>20</v>
      </c>
      <c r="E83" s="4" t="s">
        <v>21</v>
      </c>
      <c r="F83" s="6" t="s">
        <v>10</v>
      </c>
      <c r="G83" s="31"/>
      <c r="H83" s="29"/>
      <c r="I83" s="29"/>
    </row>
    <row r="84" spans="1:9" ht="45">
      <c r="A84" s="31"/>
      <c r="B84" s="43"/>
      <c r="C84" s="31"/>
      <c r="D84" s="12" t="s">
        <v>22</v>
      </c>
      <c r="E84" s="4"/>
      <c r="F84" s="6" t="s">
        <v>10</v>
      </c>
      <c r="G84" s="31"/>
      <c r="H84" s="30"/>
      <c r="I84" s="30"/>
    </row>
    <row r="85" spans="1:9" ht="30">
      <c r="A85" s="31">
        <v>29</v>
      </c>
      <c r="B85" s="43" t="s">
        <v>73</v>
      </c>
      <c r="C85" s="32">
        <v>43402</v>
      </c>
      <c r="D85" s="12" t="s">
        <v>17</v>
      </c>
      <c r="E85" s="4" t="s">
        <v>18</v>
      </c>
      <c r="F85" s="6" t="s">
        <v>10</v>
      </c>
      <c r="G85" s="31" t="s">
        <v>74</v>
      </c>
      <c r="H85" s="28">
        <v>43461</v>
      </c>
      <c r="I85" s="28">
        <f ca="1">IF(H85=H82,I82,H85+INT(RAND()*(5-3)+3))</f>
        <v>43464</v>
      </c>
    </row>
    <row r="86" spans="1:9" ht="45">
      <c r="A86" s="31"/>
      <c r="B86" s="43"/>
      <c r="C86" s="31"/>
      <c r="D86" s="12" t="s">
        <v>20</v>
      </c>
      <c r="E86" s="4" t="s">
        <v>21</v>
      </c>
      <c r="F86" s="6" t="s">
        <v>10</v>
      </c>
      <c r="G86" s="31"/>
      <c r="H86" s="29"/>
      <c r="I86" s="29"/>
    </row>
    <row r="87" spans="1:9" ht="45">
      <c r="A87" s="31"/>
      <c r="B87" s="43"/>
      <c r="C87" s="31"/>
      <c r="D87" s="12" t="s">
        <v>22</v>
      </c>
      <c r="E87" s="4"/>
      <c r="F87" s="6" t="s">
        <v>10</v>
      </c>
      <c r="G87" s="31"/>
      <c r="H87" s="30"/>
      <c r="I87" s="30"/>
    </row>
    <row r="88" spans="1:9" ht="30">
      <c r="A88" s="31">
        <v>30</v>
      </c>
      <c r="B88" s="43" t="s">
        <v>71</v>
      </c>
      <c r="C88" s="32">
        <v>43407</v>
      </c>
      <c r="D88" s="12" t="s">
        <v>17</v>
      </c>
      <c r="E88" s="4" t="s">
        <v>18</v>
      </c>
      <c r="F88" s="6" t="s">
        <v>10</v>
      </c>
      <c r="G88" s="31" t="s">
        <v>72</v>
      </c>
      <c r="H88" s="28">
        <v>43461</v>
      </c>
      <c r="I88" s="28">
        <f ca="1">IF(H88=H85,I85,H88+INT(RAND()*(5-3)+3))</f>
        <v>43464</v>
      </c>
    </row>
    <row r="89" spans="1:9" ht="45">
      <c r="A89" s="31"/>
      <c r="B89" s="43"/>
      <c r="C89" s="31"/>
      <c r="D89" s="12" t="s">
        <v>20</v>
      </c>
      <c r="E89" s="4" t="s">
        <v>21</v>
      </c>
      <c r="F89" s="6" t="s">
        <v>10</v>
      </c>
      <c r="G89" s="31"/>
      <c r="H89" s="29"/>
      <c r="I89" s="29"/>
    </row>
    <row r="90" spans="1:9" ht="45">
      <c r="A90" s="31"/>
      <c r="B90" s="43"/>
      <c r="C90" s="31"/>
      <c r="D90" s="12" t="s">
        <v>22</v>
      </c>
      <c r="E90" s="4"/>
      <c r="F90" s="6" t="s">
        <v>10</v>
      </c>
      <c r="G90" s="31"/>
      <c r="H90" s="30"/>
      <c r="I90" s="30"/>
    </row>
    <row r="91" spans="1:9" ht="30">
      <c r="A91" s="31">
        <v>31</v>
      </c>
      <c r="B91" s="43" t="s">
        <v>69</v>
      </c>
      <c r="C91" s="32">
        <v>43400</v>
      </c>
      <c r="D91" s="12" t="s">
        <v>17</v>
      </c>
      <c r="E91" s="4" t="s">
        <v>18</v>
      </c>
      <c r="F91" s="6" t="s">
        <v>10</v>
      </c>
      <c r="G91" s="31" t="s">
        <v>70</v>
      </c>
      <c r="H91" s="28">
        <v>43461</v>
      </c>
      <c r="I91" s="28">
        <f ca="1">IF(H91=H88,I88,H91+INT(RAND()*(5-3)+3))</f>
        <v>43464</v>
      </c>
    </row>
    <row r="92" spans="1:9" ht="45">
      <c r="A92" s="31"/>
      <c r="B92" s="43"/>
      <c r="C92" s="31"/>
      <c r="D92" s="12" t="s">
        <v>20</v>
      </c>
      <c r="E92" s="4" t="s">
        <v>21</v>
      </c>
      <c r="F92" s="6" t="s">
        <v>10</v>
      </c>
      <c r="G92" s="31"/>
      <c r="H92" s="29"/>
      <c r="I92" s="29"/>
    </row>
    <row r="93" spans="1:9" ht="45">
      <c r="A93" s="31"/>
      <c r="B93" s="43"/>
      <c r="C93" s="31"/>
      <c r="D93" s="12" t="s">
        <v>22</v>
      </c>
      <c r="E93" s="4"/>
      <c r="F93" s="6" t="s">
        <v>10</v>
      </c>
      <c r="G93" s="31"/>
      <c r="H93" s="30"/>
      <c r="I93" s="30"/>
    </row>
    <row r="94" spans="1:9" ht="30">
      <c r="A94" s="31">
        <v>32</v>
      </c>
      <c r="B94" s="43" t="s">
        <v>67</v>
      </c>
      <c r="C94" s="32">
        <v>43409</v>
      </c>
      <c r="D94" s="12" t="s">
        <v>17</v>
      </c>
      <c r="E94" s="4" t="s">
        <v>18</v>
      </c>
      <c r="F94" s="6" t="s">
        <v>10</v>
      </c>
      <c r="G94" s="31" t="s">
        <v>68</v>
      </c>
      <c r="H94" s="28">
        <v>43461</v>
      </c>
      <c r="I94" s="28">
        <f ca="1">IF(H94=H91,I91,H94+INT(RAND()*(5-3)+3))</f>
        <v>43464</v>
      </c>
    </row>
    <row r="95" spans="1:9" ht="45">
      <c r="A95" s="31"/>
      <c r="B95" s="43"/>
      <c r="C95" s="31"/>
      <c r="D95" s="12" t="s">
        <v>20</v>
      </c>
      <c r="E95" s="4" t="s">
        <v>21</v>
      </c>
      <c r="F95" s="6" t="s">
        <v>10</v>
      </c>
      <c r="G95" s="31"/>
      <c r="H95" s="29"/>
      <c r="I95" s="29"/>
    </row>
    <row r="96" spans="1:9" ht="45">
      <c r="A96" s="31"/>
      <c r="B96" s="43"/>
      <c r="C96" s="31"/>
      <c r="D96" s="12" t="s">
        <v>22</v>
      </c>
      <c r="E96" s="4"/>
      <c r="F96" s="6" t="s">
        <v>10</v>
      </c>
      <c r="G96" s="31"/>
      <c r="H96" s="30"/>
      <c r="I96" s="30"/>
    </row>
    <row r="97" spans="1:9" ht="30">
      <c r="A97" s="31">
        <v>33</v>
      </c>
      <c r="B97" s="43" t="s">
        <v>65</v>
      </c>
      <c r="C97" s="32">
        <v>43409</v>
      </c>
      <c r="D97" s="12" t="s">
        <v>17</v>
      </c>
      <c r="E97" s="4" t="s">
        <v>18</v>
      </c>
      <c r="F97" s="6" t="s">
        <v>10</v>
      </c>
      <c r="G97" s="31" t="s">
        <v>66</v>
      </c>
      <c r="H97" s="28">
        <v>43461</v>
      </c>
      <c r="I97" s="28">
        <f ca="1">IF(H97=H94,I94,H97+INT(RAND()*(5-3)+3))</f>
        <v>43464</v>
      </c>
    </row>
    <row r="98" spans="1:9" ht="45">
      <c r="A98" s="31"/>
      <c r="B98" s="43"/>
      <c r="C98" s="31"/>
      <c r="D98" s="12" t="s">
        <v>20</v>
      </c>
      <c r="E98" s="4" t="s">
        <v>21</v>
      </c>
      <c r="F98" s="6" t="s">
        <v>10</v>
      </c>
      <c r="G98" s="31"/>
      <c r="H98" s="29"/>
      <c r="I98" s="29"/>
    </row>
    <row r="99" spans="1:9" ht="45">
      <c r="A99" s="31"/>
      <c r="B99" s="43"/>
      <c r="C99" s="31"/>
      <c r="D99" s="12" t="s">
        <v>22</v>
      </c>
      <c r="E99" s="4"/>
      <c r="F99" s="6" t="s">
        <v>10</v>
      </c>
      <c r="G99" s="31"/>
      <c r="H99" s="30"/>
      <c r="I99" s="30"/>
    </row>
    <row r="100" spans="1:9" ht="30">
      <c r="A100" s="31">
        <v>34</v>
      </c>
      <c r="B100" s="43" t="s">
        <v>63</v>
      </c>
      <c r="C100" s="32">
        <v>43405</v>
      </c>
      <c r="D100" s="12" t="s">
        <v>17</v>
      </c>
      <c r="E100" s="4" t="s">
        <v>18</v>
      </c>
      <c r="F100" s="6" t="s">
        <v>10</v>
      </c>
      <c r="G100" s="31" t="s">
        <v>64</v>
      </c>
      <c r="H100" s="28">
        <v>43461</v>
      </c>
      <c r="I100" s="28">
        <f ca="1">IF(H100=H97,I97,H100+INT(RAND()*(5-3)+3))</f>
        <v>43464</v>
      </c>
    </row>
    <row r="101" spans="1:9" ht="45">
      <c r="A101" s="31"/>
      <c r="B101" s="43"/>
      <c r="C101" s="31"/>
      <c r="D101" s="12" t="s">
        <v>20</v>
      </c>
      <c r="E101" s="4" t="s">
        <v>21</v>
      </c>
      <c r="F101" s="6" t="s">
        <v>10</v>
      </c>
      <c r="G101" s="31"/>
      <c r="H101" s="29"/>
      <c r="I101" s="29"/>
    </row>
    <row r="102" spans="1:9" ht="45">
      <c r="A102" s="31"/>
      <c r="B102" s="43"/>
      <c r="C102" s="31"/>
      <c r="D102" s="12" t="s">
        <v>22</v>
      </c>
      <c r="E102" s="4"/>
      <c r="F102" s="6" t="s">
        <v>10</v>
      </c>
      <c r="G102" s="31"/>
      <c r="H102" s="30"/>
      <c r="I102" s="30"/>
    </row>
    <row r="103" spans="1:9" ht="30">
      <c r="A103" s="31">
        <v>35</v>
      </c>
      <c r="B103" s="43" t="s">
        <v>61</v>
      </c>
      <c r="C103" s="32">
        <v>43408</v>
      </c>
      <c r="D103" s="12" t="s">
        <v>17</v>
      </c>
      <c r="E103" s="4" t="s">
        <v>18</v>
      </c>
      <c r="F103" s="6" t="s">
        <v>10</v>
      </c>
      <c r="G103" s="31" t="s">
        <v>62</v>
      </c>
      <c r="H103" s="28">
        <v>43461</v>
      </c>
      <c r="I103" s="28">
        <f ca="1">IF(H103=H100,I100,H103+INT(RAND()*(5-3)+3))</f>
        <v>43464</v>
      </c>
    </row>
    <row r="104" spans="1:9" ht="45">
      <c r="A104" s="31"/>
      <c r="B104" s="43"/>
      <c r="C104" s="31"/>
      <c r="D104" s="12" t="s">
        <v>20</v>
      </c>
      <c r="E104" s="4" t="s">
        <v>21</v>
      </c>
      <c r="F104" s="6" t="s">
        <v>10</v>
      </c>
      <c r="G104" s="31"/>
      <c r="H104" s="29"/>
      <c r="I104" s="29"/>
    </row>
    <row r="105" spans="1:9" ht="45">
      <c r="A105" s="31"/>
      <c r="B105" s="43"/>
      <c r="C105" s="31"/>
      <c r="D105" s="12" t="s">
        <v>22</v>
      </c>
      <c r="E105" s="4"/>
      <c r="F105" s="6" t="s">
        <v>10</v>
      </c>
      <c r="G105" s="31"/>
      <c r="H105" s="30"/>
      <c r="I105" s="30"/>
    </row>
    <row r="106" spans="1:9" ht="30">
      <c r="A106" s="31">
        <v>36</v>
      </c>
      <c r="B106" s="43" t="s">
        <v>59</v>
      </c>
      <c r="C106" s="32">
        <v>43402</v>
      </c>
      <c r="D106" s="12" t="s">
        <v>17</v>
      </c>
      <c r="E106" s="4" t="s">
        <v>18</v>
      </c>
      <c r="F106" s="6" t="s">
        <v>10</v>
      </c>
      <c r="G106" s="31" t="s">
        <v>60</v>
      </c>
      <c r="H106" s="28">
        <v>43461</v>
      </c>
      <c r="I106" s="28">
        <f ca="1">IF(H106=H103,I103,H106+INT(RAND()*(5-3)+3))</f>
        <v>43464</v>
      </c>
    </row>
    <row r="107" spans="1:9" ht="45">
      <c r="A107" s="31"/>
      <c r="B107" s="43"/>
      <c r="C107" s="31"/>
      <c r="D107" s="12" t="s">
        <v>20</v>
      </c>
      <c r="E107" s="4" t="s">
        <v>21</v>
      </c>
      <c r="F107" s="6" t="s">
        <v>10</v>
      </c>
      <c r="G107" s="31"/>
      <c r="H107" s="29"/>
      <c r="I107" s="29"/>
    </row>
    <row r="108" spans="1:9" ht="45">
      <c r="A108" s="31"/>
      <c r="B108" s="43"/>
      <c r="C108" s="31"/>
      <c r="D108" s="12" t="s">
        <v>22</v>
      </c>
      <c r="E108" s="4"/>
      <c r="F108" s="6" t="s">
        <v>10</v>
      </c>
      <c r="G108" s="31"/>
      <c r="H108" s="30"/>
      <c r="I108" s="30"/>
    </row>
    <row r="109" spans="1:9" ht="30">
      <c r="A109" s="31">
        <v>37</v>
      </c>
      <c r="B109" s="43" t="s">
        <v>57</v>
      </c>
      <c r="C109" s="32">
        <v>43406</v>
      </c>
      <c r="D109" s="12" t="s">
        <v>17</v>
      </c>
      <c r="E109" s="4" t="s">
        <v>18</v>
      </c>
      <c r="F109" s="6" t="s">
        <v>10</v>
      </c>
      <c r="G109" s="31" t="s">
        <v>58</v>
      </c>
      <c r="H109" s="28">
        <v>43461</v>
      </c>
      <c r="I109" s="28">
        <f ca="1">IF(H109=H106,I106,H109+INT(RAND()*(5-3)+3))</f>
        <v>43464</v>
      </c>
    </row>
    <row r="110" spans="1:9" ht="45">
      <c r="A110" s="31"/>
      <c r="B110" s="43"/>
      <c r="C110" s="31"/>
      <c r="D110" s="12" t="s">
        <v>20</v>
      </c>
      <c r="E110" s="4" t="s">
        <v>21</v>
      </c>
      <c r="F110" s="6" t="s">
        <v>10</v>
      </c>
      <c r="G110" s="31"/>
      <c r="H110" s="29"/>
      <c r="I110" s="29"/>
    </row>
    <row r="111" spans="1:9" ht="45">
      <c r="A111" s="31"/>
      <c r="B111" s="43"/>
      <c r="C111" s="31"/>
      <c r="D111" s="12" t="s">
        <v>22</v>
      </c>
      <c r="E111" s="4"/>
      <c r="F111" s="6" t="s">
        <v>10</v>
      </c>
      <c r="G111" s="31"/>
      <c r="H111" s="30"/>
      <c r="I111" s="30"/>
    </row>
    <row r="112" spans="1:9" ht="30">
      <c r="A112" s="31">
        <v>38</v>
      </c>
      <c r="B112" s="43" t="s">
        <v>55</v>
      </c>
      <c r="C112" s="32">
        <v>43404</v>
      </c>
      <c r="D112" s="12" t="s">
        <v>17</v>
      </c>
      <c r="E112" s="4" t="s">
        <v>18</v>
      </c>
      <c r="F112" s="6" t="s">
        <v>10</v>
      </c>
      <c r="G112" s="31" t="s">
        <v>56</v>
      </c>
      <c r="H112" s="28">
        <v>43461</v>
      </c>
      <c r="I112" s="28">
        <f ca="1">IF(H112=H109,I109,H112+INT(RAND()*(5-3)+3))</f>
        <v>43464</v>
      </c>
    </row>
    <row r="113" spans="1:9" ht="45">
      <c r="A113" s="31"/>
      <c r="B113" s="43"/>
      <c r="C113" s="31"/>
      <c r="D113" s="12" t="s">
        <v>20</v>
      </c>
      <c r="E113" s="4" t="s">
        <v>21</v>
      </c>
      <c r="F113" s="6" t="s">
        <v>10</v>
      </c>
      <c r="G113" s="31"/>
      <c r="H113" s="29"/>
      <c r="I113" s="29"/>
    </row>
    <row r="114" spans="1:9" ht="45">
      <c r="A114" s="31"/>
      <c r="B114" s="43"/>
      <c r="C114" s="31"/>
      <c r="D114" s="12" t="s">
        <v>22</v>
      </c>
      <c r="E114" s="4"/>
      <c r="F114" s="6" t="s">
        <v>10</v>
      </c>
      <c r="G114" s="31"/>
      <c r="H114" s="30"/>
      <c r="I114" s="30"/>
    </row>
    <row r="115" spans="1:9" ht="30">
      <c r="A115" s="31">
        <v>39</v>
      </c>
      <c r="B115" s="43" t="s">
        <v>53</v>
      </c>
      <c r="C115" s="32">
        <v>43406</v>
      </c>
      <c r="D115" s="12" t="s">
        <v>17</v>
      </c>
      <c r="E115" s="4" t="s">
        <v>18</v>
      </c>
      <c r="F115" s="6" t="s">
        <v>10</v>
      </c>
      <c r="G115" s="31" t="s">
        <v>54</v>
      </c>
      <c r="H115" s="28">
        <v>43461</v>
      </c>
      <c r="I115" s="28">
        <f ca="1">IF(H115=H112,I112,H115+INT(RAND()*(5-3)+3))</f>
        <v>43464</v>
      </c>
    </row>
    <row r="116" spans="1:9" ht="45">
      <c r="A116" s="31"/>
      <c r="B116" s="43"/>
      <c r="C116" s="31"/>
      <c r="D116" s="12" t="s">
        <v>20</v>
      </c>
      <c r="E116" s="4" t="s">
        <v>21</v>
      </c>
      <c r="F116" s="6" t="s">
        <v>10</v>
      </c>
      <c r="G116" s="31"/>
      <c r="H116" s="29"/>
      <c r="I116" s="29"/>
    </row>
    <row r="117" spans="1:9" ht="45">
      <c r="A117" s="31"/>
      <c r="B117" s="43"/>
      <c r="C117" s="31"/>
      <c r="D117" s="12" t="s">
        <v>22</v>
      </c>
      <c r="E117" s="4"/>
      <c r="F117" s="6" t="s">
        <v>10</v>
      </c>
      <c r="G117" s="31"/>
      <c r="H117" s="30"/>
      <c r="I117" s="30"/>
    </row>
    <row r="118" spans="1:9" ht="30">
      <c r="A118" s="31">
        <v>40</v>
      </c>
      <c r="B118" s="43" t="s">
        <v>51</v>
      </c>
      <c r="C118" s="32">
        <v>43396</v>
      </c>
      <c r="D118" s="12" t="s">
        <v>17</v>
      </c>
      <c r="E118" s="4" t="s">
        <v>18</v>
      </c>
      <c r="F118" s="6" t="s">
        <v>10</v>
      </c>
      <c r="G118" s="31" t="s">
        <v>52</v>
      </c>
      <c r="H118" s="28">
        <v>43461</v>
      </c>
      <c r="I118" s="28">
        <f ca="1">IF(H118=H115,I115,H118+INT(RAND()*(5-3)+3))</f>
        <v>43464</v>
      </c>
    </row>
    <row r="119" spans="1:9" ht="45">
      <c r="A119" s="31"/>
      <c r="B119" s="43"/>
      <c r="C119" s="31"/>
      <c r="D119" s="12" t="s">
        <v>20</v>
      </c>
      <c r="E119" s="4" t="s">
        <v>21</v>
      </c>
      <c r="F119" s="6" t="s">
        <v>10</v>
      </c>
      <c r="G119" s="31"/>
      <c r="H119" s="29"/>
      <c r="I119" s="29"/>
    </row>
    <row r="120" spans="1:9" ht="45">
      <c r="A120" s="31"/>
      <c r="B120" s="43"/>
      <c r="C120" s="31"/>
      <c r="D120" s="12" t="s">
        <v>22</v>
      </c>
      <c r="E120" s="4"/>
      <c r="F120" s="6" t="s">
        <v>10</v>
      </c>
      <c r="G120" s="31"/>
      <c r="H120" s="30"/>
      <c r="I120" s="30"/>
    </row>
    <row r="121" spans="1:9" ht="30">
      <c r="A121" s="31">
        <v>41</v>
      </c>
      <c r="B121" s="43" t="s">
        <v>49</v>
      </c>
      <c r="C121" s="32">
        <v>43404</v>
      </c>
      <c r="D121" s="12" t="s">
        <v>8</v>
      </c>
      <c r="E121" s="4" t="s">
        <v>9</v>
      </c>
      <c r="F121" s="6" t="s">
        <v>10</v>
      </c>
      <c r="G121" s="31" t="s">
        <v>50</v>
      </c>
      <c r="H121" s="28">
        <v>43461</v>
      </c>
      <c r="I121" s="28">
        <f ca="1">IF(H121=H118,I118,H121+INT(RAND()*(5-3)+3))</f>
        <v>43464</v>
      </c>
    </row>
    <row r="122" spans="1:9" ht="30">
      <c r="A122" s="31"/>
      <c r="B122" s="43"/>
      <c r="C122" s="31"/>
      <c r="D122" s="12" t="s">
        <v>12</v>
      </c>
      <c r="E122" s="4" t="s">
        <v>13</v>
      </c>
      <c r="F122" s="6" t="s">
        <v>10</v>
      </c>
      <c r="G122" s="31"/>
      <c r="H122" s="29"/>
      <c r="I122" s="29"/>
    </row>
    <row r="123" spans="1:9" ht="30">
      <c r="A123" s="31"/>
      <c r="B123" s="43"/>
      <c r="C123" s="31"/>
      <c r="D123" s="12" t="s">
        <v>14</v>
      </c>
      <c r="E123" s="4"/>
      <c r="F123" s="6" t="s">
        <v>10</v>
      </c>
      <c r="G123" s="31"/>
      <c r="H123" s="30"/>
      <c r="I123" s="30"/>
    </row>
    <row r="124" spans="1:9" ht="30">
      <c r="A124" s="31">
        <v>42</v>
      </c>
      <c r="B124" s="43" t="s">
        <v>90</v>
      </c>
      <c r="C124" s="32">
        <v>43407</v>
      </c>
      <c r="D124" s="12" t="s">
        <v>17</v>
      </c>
      <c r="E124" s="4" t="s">
        <v>18</v>
      </c>
      <c r="F124" s="6" t="s">
        <v>10</v>
      </c>
      <c r="G124" s="31" t="s">
        <v>91</v>
      </c>
      <c r="H124" s="28">
        <v>43461</v>
      </c>
      <c r="I124" s="28">
        <f ca="1">IF(H124=H121,I121,H124+INT(RAND()*(5-3)+3))</f>
        <v>43464</v>
      </c>
    </row>
    <row r="125" spans="1:9" ht="45">
      <c r="A125" s="31"/>
      <c r="B125" s="43"/>
      <c r="C125" s="31"/>
      <c r="D125" s="12" t="s">
        <v>20</v>
      </c>
      <c r="E125" s="4" t="s">
        <v>21</v>
      </c>
      <c r="F125" s="6" t="s">
        <v>10</v>
      </c>
      <c r="G125" s="31"/>
      <c r="H125" s="29"/>
      <c r="I125" s="29"/>
    </row>
    <row r="126" spans="1:9" ht="45">
      <c r="A126" s="31"/>
      <c r="B126" s="43"/>
      <c r="C126" s="31"/>
      <c r="D126" s="12" t="s">
        <v>22</v>
      </c>
      <c r="E126" s="4"/>
      <c r="F126" s="6" t="s">
        <v>10</v>
      </c>
      <c r="G126" s="31"/>
      <c r="H126" s="30"/>
      <c r="I126" s="30"/>
    </row>
    <row r="127" spans="1:9" ht="30">
      <c r="A127" s="31">
        <v>43</v>
      </c>
      <c r="B127" s="43" t="s">
        <v>92</v>
      </c>
      <c r="C127" s="32">
        <v>43408</v>
      </c>
      <c r="D127" s="12" t="s">
        <v>17</v>
      </c>
      <c r="E127" s="4" t="s">
        <v>18</v>
      </c>
      <c r="F127" s="6" t="s">
        <v>10</v>
      </c>
      <c r="G127" s="31" t="s">
        <v>93</v>
      </c>
      <c r="H127" s="28">
        <v>43461</v>
      </c>
      <c r="I127" s="28">
        <f ca="1">IF(H127=H124,I124,H127+INT(RAND()*(5-3)+3))</f>
        <v>43464</v>
      </c>
    </row>
    <row r="128" spans="1:9" ht="45">
      <c r="A128" s="31"/>
      <c r="B128" s="43"/>
      <c r="C128" s="31"/>
      <c r="D128" s="12" t="s">
        <v>20</v>
      </c>
      <c r="E128" s="4" t="s">
        <v>21</v>
      </c>
      <c r="F128" s="6" t="s">
        <v>10</v>
      </c>
      <c r="G128" s="31"/>
      <c r="H128" s="29"/>
      <c r="I128" s="29"/>
    </row>
    <row r="129" spans="1:9" ht="45">
      <c r="A129" s="31"/>
      <c r="B129" s="43"/>
      <c r="C129" s="31"/>
      <c r="D129" s="12" t="s">
        <v>22</v>
      </c>
      <c r="E129" s="4"/>
      <c r="F129" s="6" t="s">
        <v>10</v>
      </c>
      <c r="G129" s="31"/>
      <c r="H129" s="30"/>
      <c r="I129" s="30"/>
    </row>
    <row r="130" spans="1:9" ht="30">
      <c r="A130" s="31">
        <v>44</v>
      </c>
      <c r="B130" s="43" t="s">
        <v>94</v>
      </c>
      <c r="C130" s="32">
        <v>43407</v>
      </c>
      <c r="D130" s="12" t="s">
        <v>17</v>
      </c>
      <c r="E130" s="4" t="s">
        <v>18</v>
      </c>
      <c r="F130" s="6" t="s">
        <v>10</v>
      </c>
      <c r="G130" s="31" t="s">
        <v>95</v>
      </c>
      <c r="H130" s="32">
        <v>43461</v>
      </c>
      <c r="I130" s="28">
        <f ca="1">IF(H130=H127,I127,H130+INT(RAND()*(5-3)+3))</f>
        <v>43464</v>
      </c>
    </row>
    <row r="131" spans="1:9" ht="45">
      <c r="A131" s="31"/>
      <c r="B131" s="43"/>
      <c r="C131" s="31"/>
      <c r="D131" s="12" t="s">
        <v>20</v>
      </c>
      <c r="E131" s="4" t="s">
        <v>21</v>
      </c>
      <c r="F131" s="6" t="s">
        <v>10</v>
      </c>
      <c r="G131" s="31"/>
      <c r="H131" s="32"/>
      <c r="I131" s="29"/>
    </row>
    <row r="132" spans="1:9" ht="45">
      <c r="A132" s="31"/>
      <c r="B132" s="43"/>
      <c r="C132" s="31"/>
      <c r="D132" s="12" t="s">
        <v>22</v>
      </c>
      <c r="E132" s="4"/>
      <c r="F132" s="6" t="s">
        <v>10</v>
      </c>
      <c r="G132" s="31"/>
      <c r="H132" s="32"/>
      <c r="I132" s="30"/>
    </row>
    <row r="133" spans="1:9" ht="30">
      <c r="A133" s="31">
        <v>45</v>
      </c>
      <c r="B133" s="43" t="s">
        <v>75</v>
      </c>
      <c r="C133" s="32">
        <v>43400</v>
      </c>
      <c r="D133" s="12" t="s">
        <v>17</v>
      </c>
      <c r="E133" s="4" t="s">
        <v>18</v>
      </c>
      <c r="F133" s="6" t="s">
        <v>10</v>
      </c>
      <c r="G133" s="31" t="s">
        <v>76</v>
      </c>
      <c r="H133" s="32">
        <v>43461</v>
      </c>
      <c r="I133" s="28">
        <f ca="1">IF(H133=H130,I130,H133+INT(RAND()*(5-3)+3))</f>
        <v>43464</v>
      </c>
    </row>
    <row r="134" spans="1:9" ht="45">
      <c r="A134" s="31"/>
      <c r="B134" s="43"/>
      <c r="C134" s="31"/>
      <c r="D134" s="12" t="s">
        <v>20</v>
      </c>
      <c r="E134" s="4" t="s">
        <v>21</v>
      </c>
      <c r="F134" s="6" t="s">
        <v>10</v>
      </c>
      <c r="G134" s="31"/>
      <c r="H134" s="32"/>
      <c r="I134" s="29"/>
    </row>
    <row r="135" spans="1:9" ht="45">
      <c r="A135" s="31"/>
      <c r="B135" s="43"/>
      <c r="C135" s="31"/>
      <c r="D135" s="12" t="s">
        <v>22</v>
      </c>
      <c r="E135" s="4"/>
      <c r="F135" s="6" t="s">
        <v>10</v>
      </c>
      <c r="G135" s="31"/>
      <c r="H135" s="32"/>
      <c r="I135" s="30"/>
    </row>
    <row r="136" spans="1:9" ht="45">
      <c r="A136" s="31">
        <v>46</v>
      </c>
      <c r="B136" s="43" t="s">
        <v>96</v>
      </c>
      <c r="C136" s="32">
        <v>43349</v>
      </c>
      <c r="D136" s="12" t="s">
        <v>78</v>
      </c>
      <c r="E136" s="4" t="s">
        <v>79</v>
      </c>
      <c r="F136" s="6" t="s">
        <v>10</v>
      </c>
      <c r="G136" s="31" t="s">
        <v>97</v>
      </c>
      <c r="H136" s="32">
        <v>43460</v>
      </c>
      <c r="I136" s="32">
        <f ca="1">IF(H136=H133,I133,H136+INT(RAND()*(5-3)+3))</f>
        <v>43463</v>
      </c>
    </row>
    <row r="137" spans="1:9" ht="45">
      <c r="A137" s="31"/>
      <c r="B137" s="43"/>
      <c r="C137" s="31"/>
      <c r="D137" s="12" t="s">
        <v>81</v>
      </c>
      <c r="E137" s="4"/>
      <c r="F137" s="6" t="s">
        <v>10</v>
      </c>
      <c r="G137" s="31"/>
      <c r="H137" s="32"/>
      <c r="I137" s="32"/>
    </row>
    <row r="138" spans="1:9" ht="45">
      <c r="A138" s="31">
        <v>47</v>
      </c>
      <c r="B138" s="31" t="s">
        <v>151</v>
      </c>
      <c r="C138" s="32">
        <v>43326</v>
      </c>
      <c r="D138" s="12" t="s">
        <v>78</v>
      </c>
      <c r="E138" s="4" t="s">
        <v>79</v>
      </c>
      <c r="F138" s="6" t="s">
        <v>10</v>
      </c>
      <c r="G138" s="42">
        <v>4.2175</v>
      </c>
      <c r="H138" s="32">
        <v>43463</v>
      </c>
      <c r="I138" s="32">
        <f>IF(H138=H135,I135,H138+5)</f>
        <v>43468</v>
      </c>
    </row>
    <row r="139" spans="1:9" ht="45">
      <c r="A139" s="31"/>
      <c r="B139" s="31"/>
      <c r="C139" s="31"/>
      <c r="D139" s="12" t="s">
        <v>81</v>
      </c>
      <c r="E139" s="4"/>
      <c r="F139" s="6" t="s">
        <v>10</v>
      </c>
      <c r="G139" s="42"/>
      <c r="H139" s="32"/>
      <c r="I139" s="32"/>
    </row>
    <row r="140" spans="1:9" ht="45">
      <c r="A140" s="31">
        <v>48</v>
      </c>
      <c r="B140" s="31" t="s">
        <v>112</v>
      </c>
      <c r="C140" s="32">
        <v>43297</v>
      </c>
      <c r="D140" s="12" t="s">
        <v>78</v>
      </c>
      <c r="E140" s="4" t="s">
        <v>79</v>
      </c>
      <c r="F140" s="6" t="s">
        <v>10</v>
      </c>
      <c r="G140" s="31" t="s">
        <v>113</v>
      </c>
      <c r="H140" s="32">
        <v>43468</v>
      </c>
      <c r="I140" s="32">
        <f>IF(H140=H138,I138,H140+1)</f>
        <v>43469</v>
      </c>
    </row>
    <row r="141" spans="1:9" ht="45">
      <c r="A141" s="31"/>
      <c r="B141" s="31"/>
      <c r="C141" s="31"/>
      <c r="D141" s="12" t="s">
        <v>81</v>
      </c>
      <c r="E141" s="4"/>
      <c r="F141" s="6" t="s">
        <v>10</v>
      </c>
      <c r="G141" s="31"/>
      <c r="H141" s="32"/>
      <c r="I141" s="32"/>
    </row>
    <row r="142" spans="1:9" ht="30">
      <c r="A142" s="31">
        <v>49</v>
      </c>
      <c r="B142" s="43" t="s">
        <v>114</v>
      </c>
      <c r="C142" s="32">
        <v>43402</v>
      </c>
      <c r="D142" s="12" t="s">
        <v>17</v>
      </c>
      <c r="E142" s="4" t="s">
        <v>18</v>
      </c>
      <c r="F142" s="6" t="s">
        <v>10</v>
      </c>
      <c r="G142" s="31" t="s">
        <v>115</v>
      </c>
      <c r="H142" s="32">
        <v>43468</v>
      </c>
      <c r="I142" s="32">
        <f ca="1">IF(H142=H140,I140,H142+INT(RAND()*(5-3)+3))</f>
        <v>43469</v>
      </c>
    </row>
    <row r="143" spans="1:9" ht="45">
      <c r="A143" s="31"/>
      <c r="B143" s="43"/>
      <c r="C143" s="31"/>
      <c r="D143" s="12" t="s">
        <v>20</v>
      </c>
      <c r="E143" s="4" t="s">
        <v>21</v>
      </c>
      <c r="F143" s="6" t="s">
        <v>10</v>
      </c>
      <c r="G143" s="31"/>
      <c r="H143" s="32"/>
      <c r="I143" s="32"/>
    </row>
    <row r="144" spans="1:9" ht="45">
      <c r="A144" s="31"/>
      <c r="B144" s="43"/>
      <c r="C144" s="31"/>
      <c r="D144" s="12" t="s">
        <v>22</v>
      </c>
      <c r="E144" s="4"/>
      <c r="F144" s="6" t="s">
        <v>10</v>
      </c>
      <c r="G144" s="31"/>
      <c r="H144" s="32"/>
      <c r="I144" s="32"/>
    </row>
    <row r="145" spans="1:9" ht="30">
      <c r="A145" s="31">
        <v>50</v>
      </c>
      <c r="B145" s="43" t="s">
        <v>116</v>
      </c>
      <c r="C145" s="32">
        <v>43395</v>
      </c>
      <c r="D145" s="12" t="s">
        <v>17</v>
      </c>
      <c r="E145" s="4" t="s">
        <v>18</v>
      </c>
      <c r="F145" s="6" t="s">
        <v>10</v>
      </c>
      <c r="G145" s="31" t="s">
        <v>117</v>
      </c>
      <c r="H145" s="32">
        <v>43468</v>
      </c>
      <c r="I145" s="32">
        <f ca="1">IF(H145=H142,I142,H145+INT(RAND()*(5-3)+3))</f>
        <v>43469</v>
      </c>
    </row>
    <row r="146" spans="1:9" ht="45">
      <c r="A146" s="31"/>
      <c r="B146" s="43"/>
      <c r="C146" s="31"/>
      <c r="D146" s="12" t="s">
        <v>20</v>
      </c>
      <c r="E146" s="4" t="s">
        <v>21</v>
      </c>
      <c r="F146" s="6" t="s">
        <v>10</v>
      </c>
      <c r="G146" s="31"/>
      <c r="H146" s="32"/>
      <c r="I146" s="32"/>
    </row>
    <row r="147" spans="1:9" ht="45">
      <c r="A147" s="31"/>
      <c r="B147" s="43"/>
      <c r="C147" s="31"/>
      <c r="D147" s="12" t="s">
        <v>22</v>
      </c>
      <c r="E147" s="4"/>
      <c r="F147" s="6" t="s">
        <v>10</v>
      </c>
      <c r="G147" s="31"/>
      <c r="H147" s="32"/>
      <c r="I147" s="32"/>
    </row>
    <row r="148" spans="1:9" ht="60">
      <c r="A148" s="31">
        <v>51</v>
      </c>
      <c r="B148" s="31" t="s">
        <v>153</v>
      </c>
      <c r="C148" s="32">
        <v>43413</v>
      </c>
      <c r="D148" s="12" t="s">
        <v>78</v>
      </c>
      <c r="E148" s="4" t="s">
        <v>154</v>
      </c>
      <c r="F148" s="6" t="s">
        <v>10</v>
      </c>
      <c r="G148" s="42" t="s">
        <v>155</v>
      </c>
      <c r="H148" s="32">
        <v>43473</v>
      </c>
      <c r="I148" s="32">
        <f ca="1">IF(H148=H145,I145,H148+INT(RAND()*(5-3)+3))</f>
        <v>43476</v>
      </c>
    </row>
    <row r="149" spans="1:9" ht="45">
      <c r="A149" s="31"/>
      <c r="B149" s="31"/>
      <c r="C149" s="31"/>
      <c r="D149" s="12" t="s">
        <v>81</v>
      </c>
      <c r="E149" s="4"/>
      <c r="F149" s="6" t="s">
        <v>10</v>
      </c>
      <c r="G149" s="42"/>
      <c r="H149" s="32"/>
      <c r="I149" s="32"/>
    </row>
    <row r="150" spans="1:9" ht="45">
      <c r="A150" s="31">
        <v>52</v>
      </c>
      <c r="B150" s="31" t="s">
        <v>126</v>
      </c>
      <c r="C150" s="32">
        <v>43326</v>
      </c>
      <c r="D150" s="12" t="s">
        <v>78</v>
      </c>
      <c r="E150" s="4" t="s">
        <v>79</v>
      </c>
      <c r="F150" s="6" t="s">
        <v>10</v>
      </c>
      <c r="G150" s="31" t="s">
        <v>127</v>
      </c>
      <c r="H150" s="32">
        <v>43473</v>
      </c>
      <c r="I150" s="32">
        <f ca="1">IF(H150=H147,I147,H150+INT(RAND()*(5-3)+3))</f>
        <v>43476</v>
      </c>
    </row>
    <row r="151" spans="1:9" ht="45">
      <c r="A151" s="31"/>
      <c r="B151" s="31"/>
      <c r="C151" s="31"/>
      <c r="D151" s="12" t="s">
        <v>81</v>
      </c>
      <c r="E151" s="4"/>
      <c r="F151" s="6" t="s">
        <v>10</v>
      </c>
      <c r="G151" s="31"/>
      <c r="H151" s="32"/>
      <c r="I151" s="32"/>
    </row>
    <row r="152" spans="1:9" ht="45">
      <c r="A152" s="31">
        <v>53</v>
      </c>
      <c r="B152" s="31" t="s">
        <v>118</v>
      </c>
      <c r="C152" s="32">
        <v>43297</v>
      </c>
      <c r="D152" s="12" t="s">
        <v>78</v>
      </c>
      <c r="E152" s="4" t="s">
        <v>79</v>
      </c>
      <c r="F152" s="6" t="s">
        <v>10</v>
      </c>
      <c r="G152" s="31" t="s">
        <v>119</v>
      </c>
      <c r="H152" s="32">
        <v>43473</v>
      </c>
      <c r="I152" s="32">
        <f ca="1">IF(H152=H150,I150,H152+INT(RAND()*(5-3)+3))</f>
        <v>43476</v>
      </c>
    </row>
    <row r="153" spans="1:9" ht="45">
      <c r="A153" s="31"/>
      <c r="B153" s="31"/>
      <c r="C153" s="31"/>
      <c r="D153" s="12" t="s">
        <v>81</v>
      </c>
      <c r="E153" s="4"/>
      <c r="F153" s="6" t="s">
        <v>10</v>
      </c>
      <c r="G153" s="31"/>
      <c r="H153" s="32"/>
      <c r="I153" s="32"/>
    </row>
    <row r="154" spans="1:9" ht="45">
      <c r="A154" s="31">
        <v>54</v>
      </c>
      <c r="B154" s="31" t="s">
        <v>124</v>
      </c>
      <c r="C154" s="32">
        <v>43319</v>
      </c>
      <c r="D154" s="12" t="s">
        <v>78</v>
      </c>
      <c r="E154" s="4" t="s">
        <v>79</v>
      </c>
      <c r="F154" s="6" t="s">
        <v>10</v>
      </c>
      <c r="G154" s="31" t="s">
        <v>125</v>
      </c>
      <c r="H154" s="32">
        <v>43473</v>
      </c>
      <c r="I154" s="32">
        <f ca="1">IF(H154=H151,I151,H154+INT(RAND()*(5-3)+3))</f>
        <v>43476</v>
      </c>
    </row>
    <row r="155" spans="1:9" ht="45">
      <c r="A155" s="31"/>
      <c r="B155" s="31"/>
      <c r="C155" s="31"/>
      <c r="D155" s="12" t="s">
        <v>81</v>
      </c>
      <c r="E155" s="4"/>
      <c r="F155" s="6" t="s">
        <v>10</v>
      </c>
      <c r="G155" s="31"/>
      <c r="H155" s="32"/>
      <c r="I155" s="32"/>
    </row>
    <row r="156" spans="1:9" ht="45">
      <c r="A156" s="31">
        <v>55</v>
      </c>
      <c r="B156" s="31" t="s">
        <v>120</v>
      </c>
      <c r="C156" s="32">
        <v>43297</v>
      </c>
      <c r="D156" s="12" t="s">
        <v>78</v>
      </c>
      <c r="E156" s="4" t="s">
        <v>79</v>
      </c>
      <c r="F156" s="6" t="s">
        <v>10</v>
      </c>
      <c r="G156" s="31" t="s">
        <v>121</v>
      </c>
      <c r="H156" s="32">
        <v>43473</v>
      </c>
      <c r="I156" s="32">
        <f ca="1">IF(H156=H153,I153,H156+INT(RAND()*(5-3)+3))</f>
        <v>43476</v>
      </c>
    </row>
    <row r="157" spans="1:9" ht="45">
      <c r="A157" s="31"/>
      <c r="B157" s="31"/>
      <c r="C157" s="31"/>
      <c r="D157" s="12" t="s">
        <v>81</v>
      </c>
      <c r="E157" s="4"/>
      <c r="F157" s="6" t="s">
        <v>10</v>
      </c>
      <c r="G157" s="31"/>
      <c r="H157" s="32"/>
      <c r="I157" s="32"/>
    </row>
    <row r="158" spans="1:9" ht="45">
      <c r="A158" s="31">
        <v>56</v>
      </c>
      <c r="B158" s="31" t="s">
        <v>122</v>
      </c>
      <c r="C158" s="32">
        <v>43299</v>
      </c>
      <c r="D158" s="12" t="s">
        <v>78</v>
      </c>
      <c r="E158" s="4" t="s">
        <v>79</v>
      </c>
      <c r="F158" s="6" t="s">
        <v>10</v>
      </c>
      <c r="G158" s="31" t="s">
        <v>123</v>
      </c>
      <c r="H158" s="32">
        <v>43473</v>
      </c>
      <c r="I158" s="32">
        <f ca="1">IF(H158=H155,I155,H158+INT(RAND()*(5-3)+3))</f>
        <v>43476</v>
      </c>
    </row>
    <row r="159" spans="1:9" ht="45">
      <c r="A159" s="31"/>
      <c r="B159" s="31"/>
      <c r="C159" s="31"/>
      <c r="D159" s="12" t="s">
        <v>81</v>
      </c>
      <c r="E159" s="4"/>
      <c r="F159" s="6" t="s">
        <v>10</v>
      </c>
      <c r="G159" s="31"/>
      <c r="H159" s="32"/>
      <c r="I159" s="32"/>
    </row>
    <row r="160" spans="1:9" ht="30">
      <c r="A160" s="31">
        <v>57</v>
      </c>
      <c r="B160" s="43" t="s">
        <v>128</v>
      </c>
      <c r="C160" s="32">
        <v>43431</v>
      </c>
      <c r="D160" s="12" t="s">
        <v>17</v>
      </c>
      <c r="E160" s="4" t="s">
        <v>18</v>
      </c>
      <c r="F160" s="6" t="s">
        <v>10</v>
      </c>
      <c r="G160" s="31" t="s">
        <v>129</v>
      </c>
      <c r="H160" s="32">
        <v>43474</v>
      </c>
      <c r="I160" s="32">
        <f>IF(H160=H157,I157,H160+2)</f>
        <v>43476</v>
      </c>
    </row>
    <row r="161" spans="1:9" ht="45">
      <c r="A161" s="31"/>
      <c r="B161" s="43"/>
      <c r="C161" s="31"/>
      <c r="D161" s="12" t="s">
        <v>20</v>
      </c>
      <c r="E161" s="4" t="s">
        <v>21</v>
      </c>
      <c r="F161" s="6" t="s">
        <v>10</v>
      </c>
      <c r="G161" s="31"/>
      <c r="H161" s="32"/>
      <c r="I161" s="32"/>
    </row>
    <row r="162" spans="1:9" ht="45">
      <c r="A162" s="31"/>
      <c r="B162" s="43"/>
      <c r="C162" s="31"/>
      <c r="D162" s="12" t="s">
        <v>22</v>
      </c>
      <c r="E162" s="4"/>
      <c r="F162" s="6" t="s">
        <v>10</v>
      </c>
      <c r="G162" s="31"/>
      <c r="H162" s="32"/>
      <c r="I162" s="32"/>
    </row>
    <row r="163" spans="1:9" ht="30">
      <c r="A163" s="31">
        <v>58</v>
      </c>
      <c r="B163" s="43" t="s">
        <v>130</v>
      </c>
      <c r="C163" s="32">
        <v>43403</v>
      </c>
      <c r="D163" s="12" t="s">
        <v>17</v>
      </c>
      <c r="E163" s="4" t="s">
        <v>18</v>
      </c>
      <c r="F163" s="6" t="s">
        <v>10</v>
      </c>
      <c r="G163" s="31" t="s">
        <v>131</v>
      </c>
      <c r="H163" s="32">
        <v>43474</v>
      </c>
      <c r="I163" s="32">
        <f ca="1">IF(H163=H160,I160,H163+INT(RAND()*(5-3)+3))</f>
        <v>43476</v>
      </c>
    </row>
    <row r="164" spans="1:9" ht="45">
      <c r="A164" s="31"/>
      <c r="B164" s="43"/>
      <c r="C164" s="31"/>
      <c r="D164" s="12" t="s">
        <v>20</v>
      </c>
      <c r="E164" s="4" t="s">
        <v>21</v>
      </c>
      <c r="F164" s="6" t="s">
        <v>10</v>
      </c>
      <c r="G164" s="31"/>
      <c r="H164" s="32"/>
      <c r="I164" s="32"/>
    </row>
    <row r="165" spans="1:9" ht="45">
      <c r="A165" s="31"/>
      <c r="B165" s="43"/>
      <c r="C165" s="31"/>
      <c r="D165" s="12" t="s">
        <v>22</v>
      </c>
      <c r="E165" s="4"/>
      <c r="F165" s="6" t="s">
        <v>10</v>
      </c>
      <c r="G165" s="31"/>
      <c r="H165" s="32"/>
      <c r="I165" s="32"/>
    </row>
    <row r="166" spans="1:9" ht="30">
      <c r="A166" s="31">
        <v>59</v>
      </c>
      <c r="B166" s="43" t="s">
        <v>132</v>
      </c>
      <c r="C166" s="32">
        <v>43454</v>
      </c>
      <c r="D166" s="12" t="s">
        <v>17</v>
      </c>
      <c r="E166" s="4" t="s">
        <v>18</v>
      </c>
      <c r="F166" s="6" t="s">
        <v>10</v>
      </c>
      <c r="G166" s="31" t="s">
        <v>133</v>
      </c>
      <c r="H166" s="32">
        <v>43474</v>
      </c>
      <c r="I166" s="32">
        <f ca="1">IF(H166=H163,I163,H166+INT(RAND()*(5-3)+3))</f>
        <v>43476</v>
      </c>
    </row>
    <row r="167" spans="1:9" ht="45">
      <c r="A167" s="31"/>
      <c r="B167" s="43"/>
      <c r="C167" s="31"/>
      <c r="D167" s="12" t="s">
        <v>20</v>
      </c>
      <c r="E167" s="4" t="s">
        <v>21</v>
      </c>
      <c r="F167" s="6" t="s">
        <v>10</v>
      </c>
      <c r="G167" s="31"/>
      <c r="H167" s="32"/>
      <c r="I167" s="32"/>
    </row>
    <row r="168" spans="1:9" ht="45">
      <c r="A168" s="31"/>
      <c r="B168" s="43"/>
      <c r="C168" s="31"/>
      <c r="D168" s="12" t="s">
        <v>22</v>
      </c>
      <c r="E168" s="4"/>
      <c r="F168" s="6" t="s">
        <v>10</v>
      </c>
      <c r="G168" s="31"/>
      <c r="H168" s="32"/>
      <c r="I168" s="32"/>
    </row>
    <row r="169" spans="1:9" ht="30">
      <c r="A169" s="31">
        <v>60</v>
      </c>
      <c r="B169" s="43" t="s">
        <v>135</v>
      </c>
      <c r="C169" s="32">
        <v>43395</v>
      </c>
      <c r="D169" s="12" t="s">
        <v>17</v>
      </c>
      <c r="E169" s="4" t="s">
        <v>18</v>
      </c>
      <c r="F169" s="6" t="s">
        <v>10</v>
      </c>
      <c r="G169" s="42">
        <v>5.0343</v>
      </c>
      <c r="H169" s="32">
        <v>43480</v>
      </c>
      <c r="I169" s="32">
        <f>IF(H169=H166,I166,H169+2)</f>
        <v>43482</v>
      </c>
    </row>
    <row r="170" spans="1:9" ht="45">
      <c r="A170" s="31"/>
      <c r="B170" s="43"/>
      <c r="C170" s="31"/>
      <c r="D170" s="12" t="s">
        <v>20</v>
      </c>
      <c r="E170" s="4" t="s">
        <v>21</v>
      </c>
      <c r="F170" s="6" t="s">
        <v>10</v>
      </c>
      <c r="G170" s="42"/>
      <c r="H170" s="32"/>
      <c r="I170" s="32"/>
    </row>
    <row r="171" spans="1:9" ht="45">
      <c r="A171" s="31"/>
      <c r="B171" s="43"/>
      <c r="C171" s="31"/>
      <c r="D171" s="12" t="s">
        <v>22</v>
      </c>
      <c r="E171" s="4"/>
      <c r="F171" s="6" t="s">
        <v>10</v>
      </c>
      <c r="G171" s="42"/>
      <c r="H171" s="32"/>
      <c r="I171" s="32"/>
    </row>
    <row r="172" spans="1:9" ht="30">
      <c r="A172" s="31">
        <v>61</v>
      </c>
      <c r="B172" s="43" t="s">
        <v>134</v>
      </c>
      <c r="C172" s="32">
        <v>43395</v>
      </c>
      <c r="D172" s="12" t="s">
        <v>17</v>
      </c>
      <c r="E172" s="4" t="s">
        <v>18</v>
      </c>
      <c r="F172" s="6" t="s">
        <v>10</v>
      </c>
      <c r="G172" s="42">
        <v>5.0225</v>
      </c>
      <c r="H172" s="32">
        <v>43480</v>
      </c>
      <c r="I172" s="32">
        <f ca="1">IF(H172=H169,I169,H172+INT(RAND()*(5-3)+3))</f>
        <v>43482</v>
      </c>
    </row>
    <row r="173" spans="1:9" ht="45">
      <c r="A173" s="31"/>
      <c r="B173" s="43"/>
      <c r="C173" s="31"/>
      <c r="D173" s="12" t="s">
        <v>20</v>
      </c>
      <c r="E173" s="4" t="s">
        <v>21</v>
      </c>
      <c r="F173" s="6" t="s">
        <v>10</v>
      </c>
      <c r="G173" s="42"/>
      <c r="H173" s="32"/>
      <c r="I173" s="32"/>
    </row>
    <row r="174" spans="1:9" ht="45">
      <c r="A174" s="31"/>
      <c r="B174" s="43"/>
      <c r="C174" s="31"/>
      <c r="D174" s="12" t="s">
        <v>22</v>
      </c>
      <c r="E174" s="4"/>
      <c r="F174" s="6" t="s">
        <v>10</v>
      </c>
      <c r="G174" s="42"/>
      <c r="H174" s="32"/>
      <c r="I174" s="32"/>
    </row>
    <row r="175" spans="1:9" ht="30">
      <c r="A175" s="31">
        <v>62</v>
      </c>
      <c r="B175" s="43" t="s">
        <v>136</v>
      </c>
      <c r="C175" s="32">
        <v>43390</v>
      </c>
      <c r="D175" s="12" t="s">
        <v>17</v>
      </c>
      <c r="E175" s="4" t="s">
        <v>18</v>
      </c>
      <c r="F175" s="6" t="s">
        <v>10</v>
      </c>
      <c r="G175" s="49">
        <v>4.8804</v>
      </c>
      <c r="H175" s="32">
        <v>43480</v>
      </c>
      <c r="I175" s="32">
        <f ca="1">IF(H175=H172,I172,H175+INT(RAND()*(5-3)+3))</f>
        <v>43482</v>
      </c>
    </row>
    <row r="176" spans="1:9" ht="45">
      <c r="A176" s="31"/>
      <c r="B176" s="43"/>
      <c r="C176" s="31"/>
      <c r="D176" s="12" t="s">
        <v>20</v>
      </c>
      <c r="E176" s="4" t="s">
        <v>21</v>
      </c>
      <c r="F176" s="6" t="s">
        <v>10</v>
      </c>
      <c r="G176" s="49"/>
      <c r="H176" s="32"/>
      <c r="I176" s="32"/>
    </row>
    <row r="177" spans="1:9" ht="45">
      <c r="A177" s="31"/>
      <c r="B177" s="43"/>
      <c r="C177" s="31"/>
      <c r="D177" s="12" t="s">
        <v>22</v>
      </c>
      <c r="E177" s="4"/>
      <c r="F177" s="6" t="s">
        <v>10</v>
      </c>
      <c r="G177" s="49"/>
      <c r="H177" s="32"/>
      <c r="I177" s="32"/>
    </row>
    <row r="178" spans="1:9" ht="30">
      <c r="A178" s="31">
        <v>63</v>
      </c>
      <c r="B178" s="43" t="s">
        <v>137</v>
      </c>
      <c r="C178" s="32">
        <v>43402</v>
      </c>
      <c r="D178" s="12" t="s">
        <v>17</v>
      </c>
      <c r="E178" s="4" t="s">
        <v>18</v>
      </c>
      <c r="F178" s="6" t="s">
        <v>10</v>
      </c>
      <c r="G178" s="49" t="s">
        <v>138</v>
      </c>
      <c r="H178" s="32">
        <v>43480</v>
      </c>
      <c r="I178" s="32">
        <f ca="1">IF(H178=H175,I175,H178+INT(RAND()*(5-3)+3))</f>
        <v>43482</v>
      </c>
    </row>
    <row r="179" spans="1:9" ht="45">
      <c r="A179" s="31"/>
      <c r="B179" s="43"/>
      <c r="C179" s="31"/>
      <c r="D179" s="12" t="s">
        <v>20</v>
      </c>
      <c r="E179" s="4" t="s">
        <v>21</v>
      </c>
      <c r="F179" s="6" t="s">
        <v>10</v>
      </c>
      <c r="G179" s="49"/>
      <c r="H179" s="32"/>
      <c r="I179" s="32"/>
    </row>
    <row r="180" spans="1:9" ht="45">
      <c r="A180" s="31"/>
      <c r="B180" s="43"/>
      <c r="C180" s="31"/>
      <c r="D180" s="12" t="s">
        <v>22</v>
      </c>
      <c r="E180" s="4"/>
      <c r="F180" s="6" t="s">
        <v>10</v>
      </c>
      <c r="G180" s="49"/>
      <c r="H180" s="32"/>
      <c r="I180" s="32"/>
    </row>
    <row r="181" spans="1:9" ht="30">
      <c r="A181" s="31">
        <v>64</v>
      </c>
      <c r="B181" s="43" t="s">
        <v>139</v>
      </c>
      <c r="C181" s="32">
        <v>43395</v>
      </c>
      <c r="D181" s="12" t="s">
        <v>17</v>
      </c>
      <c r="E181" s="4" t="s">
        <v>18</v>
      </c>
      <c r="F181" s="6" t="s">
        <v>10</v>
      </c>
      <c r="G181" s="42">
        <v>4.7691</v>
      </c>
      <c r="H181" s="32">
        <v>43480</v>
      </c>
      <c r="I181" s="32">
        <f ca="1">IF(H181=H178,I178,H181+INT(RAND()*(5-3)+3))</f>
        <v>43482</v>
      </c>
    </row>
    <row r="182" spans="1:9" ht="45">
      <c r="A182" s="31"/>
      <c r="B182" s="43"/>
      <c r="C182" s="31"/>
      <c r="D182" s="12" t="s">
        <v>20</v>
      </c>
      <c r="E182" s="4" t="s">
        <v>21</v>
      </c>
      <c r="F182" s="6" t="s">
        <v>10</v>
      </c>
      <c r="G182" s="42"/>
      <c r="H182" s="32"/>
      <c r="I182" s="32"/>
    </row>
    <row r="183" spans="1:9" ht="45">
      <c r="A183" s="31"/>
      <c r="B183" s="43"/>
      <c r="C183" s="31"/>
      <c r="D183" s="12" t="s">
        <v>22</v>
      </c>
      <c r="E183" s="4"/>
      <c r="F183" s="6" t="s">
        <v>10</v>
      </c>
      <c r="G183" s="42"/>
      <c r="H183" s="32"/>
      <c r="I183" s="32"/>
    </row>
    <row r="184" spans="1:9" ht="30">
      <c r="A184" s="31">
        <v>65</v>
      </c>
      <c r="B184" s="43" t="s">
        <v>143</v>
      </c>
      <c r="C184" s="32">
        <v>43398</v>
      </c>
      <c r="D184" s="12" t="s">
        <v>17</v>
      </c>
      <c r="E184" s="4" t="s">
        <v>18</v>
      </c>
      <c r="F184" s="6" t="s">
        <v>10</v>
      </c>
      <c r="G184" s="42">
        <v>4.9543</v>
      </c>
      <c r="H184" s="32">
        <v>43480</v>
      </c>
      <c r="I184" s="32">
        <f ca="1">IF(H184=H181,I181,H184+INT(RAND()*(5-3)+3))</f>
        <v>43482</v>
      </c>
    </row>
    <row r="185" spans="1:9" ht="45">
      <c r="A185" s="31"/>
      <c r="B185" s="43"/>
      <c r="C185" s="31"/>
      <c r="D185" s="12" t="s">
        <v>20</v>
      </c>
      <c r="E185" s="4" t="s">
        <v>21</v>
      </c>
      <c r="F185" s="6" t="s">
        <v>10</v>
      </c>
      <c r="G185" s="42"/>
      <c r="H185" s="32"/>
      <c r="I185" s="32"/>
    </row>
    <row r="186" spans="1:9" ht="45">
      <c r="A186" s="31"/>
      <c r="B186" s="43"/>
      <c r="C186" s="31"/>
      <c r="D186" s="12" t="s">
        <v>22</v>
      </c>
      <c r="E186" s="4"/>
      <c r="F186" s="6" t="s">
        <v>10</v>
      </c>
      <c r="G186" s="42"/>
      <c r="H186" s="32"/>
      <c r="I186" s="32"/>
    </row>
    <row r="187" spans="1:9" ht="30">
      <c r="A187" s="31">
        <v>66</v>
      </c>
      <c r="B187" s="43" t="s">
        <v>140</v>
      </c>
      <c r="C187" s="32">
        <v>43398</v>
      </c>
      <c r="D187" s="12" t="s">
        <v>17</v>
      </c>
      <c r="E187" s="4" t="s">
        <v>18</v>
      </c>
      <c r="F187" s="6" t="s">
        <v>10</v>
      </c>
      <c r="G187" s="42">
        <v>4.436</v>
      </c>
      <c r="H187" s="32">
        <v>43480</v>
      </c>
      <c r="I187" s="32">
        <f ca="1">IF(H187=H184,I184,H187+INT(RAND()*(5-3)+3))</f>
        <v>43482</v>
      </c>
    </row>
    <row r="188" spans="1:9" ht="45">
      <c r="A188" s="31"/>
      <c r="B188" s="43"/>
      <c r="C188" s="31"/>
      <c r="D188" s="12" t="s">
        <v>20</v>
      </c>
      <c r="E188" s="4" t="s">
        <v>21</v>
      </c>
      <c r="F188" s="6" t="s">
        <v>10</v>
      </c>
      <c r="G188" s="42"/>
      <c r="H188" s="32"/>
      <c r="I188" s="32"/>
    </row>
    <row r="189" spans="1:9" ht="45">
      <c r="A189" s="31"/>
      <c r="B189" s="43"/>
      <c r="C189" s="31"/>
      <c r="D189" s="12" t="s">
        <v>22</v>
      </c>
      <c r="E189" s="4"/>
      <c r="F189" s="6" t="s">
        <v>10</v>
      </c>
      <c r="G189" s="42"/>
      <c r="H189" s="32"/>
      <c r="I189" s="32"/>
    </row>
    <row r="190" spans="1:9" ht="30">
      <c r="A190" s="31">
        <v>67</v>
      </c>
      <c r="B190" s="43" t="s">
        <v>144</v>
      </c>
      <c r="C190" s="32">
        <v>43403</v>
      </c>
      <c r="D190" s="12" t="s">
        <v>17</v>
      </c>
      <c r="E190" s="4" t="s">
        <v>18</v>
      </c>
      <c r="F190" s="6" t="s">
        <v>10</v>
      </c>
      <c r="G190" s="42">
        <v>4.8076</v>
      </c>
      <c r="H190" s="32">
        <v>43480</v>
      </c>
      <c r="I190" s="32">
        <f ca="1">IF(H190=H187,I187,H190+INT(RAND()*(5-3)+3))</f>
        <v>43482</v>
      </c>
    </row>
    <row r="191" spans="1:9" ht="45">
      <c r="A191" s="31"/>
      <c r="B191" s="43"/>
      <c r="C191" s="31"/>
      <c r="D191" s="12" t="s">
        <v>20</v>
      </c>
      <c r="E191" s="4" t="s">
        <v>21</v>
      </c>
      <c r="F191" s="6" t="s">
        <v>10</v>
      </c>
      <c r="G191" s="42"/>
      <c r="H191" s="32"/>
      <c r="I191" s="32"/>
    </row>
    <row r="192" spans="1:9" ht="45">
      <c r="A192" s="31"/>
      <c r="B192" s="43"/>
      <c r="C192" s="31"/>
      <c r="D192" s="12" t="s">
        <v>22</v>
      </c>
      <c r="E192" s="4"/>
      <c r="F192" s="6" t="s">
        <v>10</v>
      </c>
      <c r="G192" s="42"/>
      <c r="H192" s="32"/>
      <c r="I192" s="32"/>
    </row>
    <row r="193" spans="1:9" ht="30">
      <c r="A193" s="31">
        <v>68</v>
      </c>
      <c r="B193" s="43" t="s">
        <v>150</v>
      </c>
      <c r="C193" s="32">
        <v>43398</v>
      </c>
      <c r="D193" s="12" t="s">
        <v>17</v>
      </c>
      <c r="E193" s="4" t="s">
        <v>18</v>
      </c>
      <c r="F193" s="6" t="s">
        <v>10</v>
      </c>
      <c r="G193" s="42">
        <v>5.0302</v>
      </c>
      <c r="H193" s="32">
        <v>43480</v>
      </c>
      <c r="I193" s="32">
        <f ca="1">IF(H193=H190,I190,H193+INT(RAND()*(5-3)+3))</f>
        <v>43482</v>
      </c>
    </row>
    <row r="194" spans="1:9" ht="45">
      <c r="A194" s="31"/>
      <c r="B194" s="43"/>
      <c r="C194" s="31"/>
      <c r="D194" s="12" t="s">
        <v>20</v>
      </c>
      <c r="E194" s="4" t="s">
        <v>21</v>
      </c>
      <c r="F194" s="6" t="s">
        <v>10</v>
      </c>
      <c r="G194" s="42"/>
      <c r="H194" s="32"/>
      <c r="I194" s="32"/>
    </row>
    <row r="195" spans="1:9" ht="45">
      <c r="A195" s="31"/>
      <c r="B195" s="43"/>
      <c r="C195" s="31"/>
      <c r="D195" s="12" t="s">
        <v>22</v>
      </c>
      <c r="E195" s="4"/>
      <c r="F195" s="6" t="s">
        <v>10</v>
      </c>
      <c r="G195" s="42"/>
      <c r="H195" s="32"/>
      <c r="I195" s="32"/>
    </row>
    <row r="196" spans="1:9" ht="30">
      <c r="A196" s="31">
        <v>69</v>
      </c>
      <c r="B196" s="43" t="s">
        <v>142</v>
      </c>
      <c r="C196" s="32">
        <v>43385</v>
      </c>
      <c r="D196" s="12" t="s">
        <v>17</v>
      </c>
      <c r="E196" s="4" t="s">
        <v>18</v>
      </c>
      <c r="F196" s="6" t="s">
        <v>10</v>
      </c>
      <c r="G196" s="42">
        <v>4.151</v>
      </c>
      <c r="H196" s="32">
        <v>43480</v>
      </c>
      <c r="I196" s="32">
        <f ca="1">IF(H196=H193,I193,H196+INT(RAND()*(5-3)+3))</f>
        <v>43482</v>
      </c>
    </row>
    <row r="197" spans="1:9" ht="45">
      <c r="A197" s="31"/>
      <c r="B197" s="43"/>
      <c r="C197" s="31"/>
      <c r="D197" s="12" t="s">
        <v>20</v>
      </c>
      <c r="E197" s="4" t="s">
        <v>21</v>
      </c>
      <c r="F197" s="6" t="s">
        <v>10</v>
      </c>
      <c r="G197" s="42"/>
      <c r="H197" s="32"/>
      <c r="I197" s="32"/>
    </row>
    <row r="198" spans="1:9" ht="45">
      <c r="A198" s="31"/>
      <c r="B198" s="43"/>
      <c r="C198" s="31"/>
      <c r="D198" s="12" t="s">
        <v>22</v>
      </c>
      <c r="E198" s="4"/>
      <c r="F198" s="6" t="s">
        <v>10</v>
      </c>
      <c r="G198" s="42"/>
      <c r="H198" s="32"/>
      <c r="I198" s="32"/>
    </row>
    <row r="199" spans="1:9" ht="75">
      <c r="A199" s="31">
        <v>70</v>
      </c>
      <c r="B199" s="31" t="s">
        <v>227</v>
      </c>
      <c r="C199" s="32">
        <v>43326</v>
      </c>
      <c r="D199" s="12" t="s">
        <v>174</v>
      </c>
      <c r="E199" s="4" t="s">
        <v>175</v>
      </c>
      <c r="F199" s="6" t="s">
        <v>10</v>
      </c>
      <c r="G199" s="31">
        <v>4.6529</v>
      </c>
      <c r="H199" s="32">
        <v>43481</v>
      </c>
      <c r="I199" s="32">
        <f>IF(H199=H196,I196,H199+1)</f>
        <v>43482</v>
      </c>
    </row>
    <row r="200" spans="1:9" ht="60">
      <c r="A200" s="31"/>
      <c r="B200" s="31"/>
      <c r="C200" s="31"/>
      <c r="D200" s="12" t="s">
        <v>165</v>
      </c>
      <c r="E200" s="4"/>
      <c r="F200" s="6" t="s">
        <v>10</v>
      </c>
      <c r="G200" s="31"/>
      <c r="H200" s="32"/>
      <c r="I200" s="32"/>
    </row>
    <row r="201" spans="1:9" ht="45">
      <c r="A201" s="31"/>
      <c r="B201" s="31"/>
      <c r="C201" s="31"/>
      <c r="D201" s="12" t="s">
        <v>166</v>
      </c>
      <c r="E201" s="4"/>
      <c r="F201" s="6" t="s">
        <v>10</v>
      </c>
      <c r="G201" s="31"/>
      <c r="H201" s="32"/>
      <c r="I201" s="32"/>
    </row>
    <row r="202" spans="1:9" ht="75">
      <c r="A202" s="31">
        <v>71</v>
      </c>
      <c r="B202" s="31" t="s">
        <v>204</v>
      </c>
      <c r="C202" s="31" t="s">
        <v>205</v>
      </c>
      <c r="D202" s="12" t="s">
        <v>174</v>
      </c>
      <c r="E202" s="7" t="s">
        <v>175</v>
      </c>
      <c r="F202" s="6" t="s">
        <v>10</v>
      </c>
      <c r="G202" s="31">
        <v>3.8514</v>
      </c>
      <c r="H202" s="32">
        <v>43481</v>
      </c>
      <c r="I202" s="32">
        <f ca="1">IF(H202=H199,I199,H202+INT(RAND()*(5-3)+3))</f>
        <v>43482</v>
      </c>
    </row>
    <row r="203" spans="1:9" ht="60">
      <c r="A203" s="31"/>
      <c r="B203" s="31"/>
      <c r="C203" s="31"/>
      <c r="D203" s="12" t="s">
        <v>165</v>
      </c>
      <c r="E203" s="7"/>
      <c r="F203" s="6" t="s">
        <v>10</v>
      </c>
      <c r="G203" s="31"/>
      <c r="H203" s="32"/>
      <c r="I203" s="32"/>
    </row>
    <row r="204" spans="1:9" ht="45">
      <c r="A204" s="31"/>
      <c r="B204" s="31"/>
      <c r="C204" s="31"/>
      <c r="D204" s="12" t="s">
        <v>166</v>
      </c>
      <c r="E204" s="7"/>
      <c r="F204" s="6" t="s">
        <v>10</v>
      </c>
      <c r="G204" s="31"/>
      <c r="H204" s="32"/>
      <c r="I204" s="32"/>
    </row>
    <row r="205" spans="1:9" ht="75">
      <c r="A205" s="31">
        <v>72</v>
      </c>
      <c r="B205" s="31" t="s">
        <v>206</v>
      </c>
      <c r="C205" s="31" t="s">
        <v>207</v>
      </c>
      <c r="D205" s="12" t="s">
        <v>174</v>
      </c>
      <c r="E205" s="7" t="s">
        <v>175</v>
      </c>
      <c r="F205" s="6" t="s">
        <v>10</v>
      </c>
      <c r="G205" s="31">
        <v>3.9893</v>
      </c>
      <c r="H205" s="32">
        <v>43481</v>
      </c>
      <c r="I205" s="32">
        <f ca="1">IF(H205=H202,I202,H205+INT(RAND()*(5-3)+3))</f>
        <v>43482</v>
      </c>
    </row>
    <row r="206" spans="1:9" ht="60">
      <c r="A206" s="31"/>
      <c r="B206" s="31"/>
      <c r="C206" s="31"/>
      <c r="D206" s="12" t="s">
        <v>165</v>
      </c>
      <c r="E206" s="7"/>
      <c r="F206" s="6" t="s">
        <v>10</v>
      </c>
      <c r="G206" s="31"/>
      <c r="H206" s="32"/>
      <c r="I206" s="32"/>
    </row>
    <row r="207" spans="1:9" ht="45">
      <c r="A207" s="31"/>
      <c r="B207" s="31"/>
      <c r="C207" s="31"/>
      <c r="D207" s="12" t="s">
        <v>166</v>
      </c>
      <c r="E207" s="7"/>
      <c r="F207" s="6" t="s">
        <v>10</v>
      </c>
      <c r="G207" s="31"/>
      <c r="H207" s="32"/>
      <c r="I207" s="32"/>
    </row>
    <row r="208" spans="1:9" ht="75">
      <c r="A208" s="31">
        <v>73</v>
      </c>
      <c r="B208" s="31" t="s">
        <v>226</v>
      </c>
      <c r="C208" s="32">
        <v>43327</v>
      </c>
      <c r="D208" s="12" t="s">
        <v>174</v>
      </c>
      <c r="E208" s="4" t="s">
        <v>175</v>
      </c>
      <c r="F208" s="6" t="s">
        <v>10</v>
      </c>
      <c r="G208" s="31">
        <v>3.4868</v>
      </c>
      <c r="H208" s="32">
        <v>43481</v>
      </c>
      <c r="I208" s="32">
        <f ca="1">IF(H208=H205,I205,H208+INT(RAND()*(5-3)+3))</f>
        <v>43482</v>
      </c>
    </row>
    <row r="209" spans="1:9" ht="60">
      <c r="A209" s="31"/>
      <c r="B209" s="31"/>
      <c r="C209" s="31"/>
      <c r="D209" s="12" t="s">
        <v>165</v>
      </c>
      <c r="E209" s="4"/>
      <c r="F209" s="6" t="s">
        <v>10</v>
      </c>
      <c r="G209" s="31"/>
      <c r="H209" s="32"/>
      <c r="I209" s="32"/>
    </row>
    <row r="210" spans="1:9" ht="45">
      <c r="A210" s="31"/>
      <c r="B210" s="31"/>
      <c r="C210" s="31"/>
      <c r="D210" s="12" t="s">
        <v>166</v>
      </c>
      <c r="E210" s="4"/>
      <c r="F210" s="6" t="s">
        <v>10</v>
      </c>
      <c r="G210" s="31"/>
      <c r="H210" s="32"/>
      <c r="I210" s="32"/>
    </row>
    <row r="211" spans="1:9" ht="75">
      <c r="A211" s="31">
        <v>74</v>
      </c>
      <c r="B211" s="31" t="s">
        <v>217</v>
      </c>
      <c r="C211" s="32">
        <v>43403</v>
      </c>
      <c r="D211" s="12" t="s">
        <v>174</v>
      </c>
      <c r="E211" s="7" t="s">
        <v>175</v>
      </c>
      <c r="F211" s="6" t="s">
        <v>10</v>
      </c>
      <c r="G211" s="31">
        <v>3.3513</v>
      </c>
      <c r="H211" s="32">
        <v>43481</v>
      </c>
      <c r="I211" s="32">
        <f ca="1">IF(H211=H208,I208,H211+INT(RAND()*(5-3)+3))</f>
        <v>43482</v>
      </c>
    </row>
    <row r="212" spans="1:9" ht="60">
      <c r="A212" s="31"/>
      <c r="B212" s="31"/>
      <c r="C212" s="31"/>
      <c r="D212" s="12" t="s">
        <v>165</v>
      </c>
      <c r="E212" s="7"/>
      <c r="F212" s="6" t="s">
        <v>10</v>
      </c>
      <c r="G212" s="31"/>
      <c r="H212" s="32"/>
      <c r="I212" s="32"/>
    </row>
    <row r="213" spans="1:9" ht="45">
      <c r="A213" s="31"/>
      <c r="B213" s="31"/>
      <c r="C213" s="31"/>
      <c r="D213" s="12" t="s">
        <v>166</v>
      </c>
      <c r="E213" s="7"/>
      <c r="F213" s="6" t="s">
        <v>10</v>
      </c>
      <c r="G213" s="31"/>
      <c r="H213" s="32"/>
      <c r="I213" s="32"/>
    </row>
    <row r="214" spans="1:9" ht="30">
      <c r="A214" s="31">
        <v>75</v>
      </c>
      <c r="B214" s="43" t="s">
        <v>145</v>
      </c>
      <c r="C214" s="32">
        <v>43392</v>
      </c>
      <c r="D214" s="12" t="s">
        <v>17</v>
      </c>
      <c r="E214" s="4" t="s">
        <v>18</v>
      </c>
      <c r="F214" s="6" t="s">
        <v>10</v>
      </c>
      <c r="G214" s="42">
        <v>4.5113</v>
      </c>
      <c r="H214" s="32">
        <v>43481</v>
      </c>
      <c r="I214" s="32">
        <f ca="1">IF(H214=H211,I211,H214+INT(RAND()*(5-3)+3))</f>
        <v>43482</v>
      </c>
    </row>
    <row r="215" spans="1:9" ht="45">
      <c r="A215" s="31"/>
      <c r="B215" s="43"/>
      <c r="C215" s="31"/>
      <c r="D215" s="12" t="s">
        <v>20</v>
      </c>
      <c r="E215" s="4" t="s">
        <v>21</v>
      </c>
      <c r="F215" s="6" t="s">
        <v>10</v>
      </c>
      <c r="G215" s="42"/>
      <c r="H215" s="32"/>
      <c r="I215" s="32"/>
    </row>
    <row r="216" spans="1:9" ht="45">
      <c r="A216" s="31"/>
      <c r="B216" s="43"/>
      <c r="C216" s="31"/>
      <c r="D216" s="12" t="s">
        <v>22</v>
      </c>
      <c r="E216" s="4"/>
      <c r="F216" s="6" t="s">
        <v>10</v>
      </c>
      <c r="G216" s="42"/>
      <c r="H216" s="32"/>
      <c r="I216" s="32"/>
    </row>
    <row r="217" spans="1:9" ht="30">
      <c r="A217" s="31">
        <v>76</v>
      </c>
      <c r="B217" s="43" t="s">
        <v>147</v>
      </c>
      <c r="C217" s="32">
        <v>43401</v>
      </c>
      <c r="D217" s="12" t="s">
        <v>17</v>
      </c>
      <c r="E217" s="4" t="s">
        <v>18</v>
      </c>
      <c r="F217" s="6" t="s">
        <v>10</v>
      </c>
      <c r="G217" s="42">
        <v>5.0264</v>
      </c>
      <c r="H217" s="32">
        <v>43481</v>
      </c>
      <c r="I217" s="32">
        <f ca="1">IF(H217=H214,I214,H217+INT(RAND()*(5-3)+3))</f>
        <v>43482</v>
      </c>
    </row>
    <row r="218" spans="1:9" ht="45">
      <c r="A218" s="31"/>
      <c r="B218" s="43"/>
      <c r="C218" s="31"/>
      <c r="D218" s="12" t="s">
        <v>20</v>
      </c>
      <c r="E218" s="4" t="s">
        <v>21</v>
      </c>
      <c r="F218" s="6" t="s">
        <v>10</v>
      </c>
      <c r="G218" s="42"/>
      <c r="H218" s="32"/>
      <c r="I218" s="32"/>
    </row>
    <row r="219" spans="1:9" ht="45">
      <c r="A219" s="31"/>
      <c r="B219" s="43"/>
      <c r="C219" s="31"/>
      <c r="D219" s="12" t="s">
        <v>22</v>
      </c>
      <c r="E219" s="4"/>
      <c r="F219" s="6" t="s">
        <v>10</v>
      </c>
      <c r="G219" s="42"/>
      <c r="H219" s="32"/>
      <c r="I219" s="32"/>
    </row>
    <row r="220" spans="1:9" ht="30">
      <c r="A220" s="31">
        <v>77</v>
      </c>
      <c r="B220" s="43" t="s">
        <v>146</v>
      </c>
      <c r="C220" s="32">
        <v>43402</v>
      </c>
      <c r="D220" s="12" t="s">
        <v>17</v>
      </c>
      <c r="E220" s="4" t="s">
        <v>18</v>
      </c>
      <c r="F220" s="6" t="s">
        <v>10</v>
      </c>
      <c r="G220" s="42">
        <v>4.2717</v>
      </c>
      <c r="H220" s="32">
        <v>43481</v>
      </c>
      <c r="I220" s="32">
        <f ca="1">IF(H220=H217,I217,H220+INT(RAND()*(5-3)+3))</f>
        <v>43482</v>
      </c>
    </row>
    <row r="221" spans="1:9" ht="45">
      <c r="A221" s="31"/>
      <c r="B221" s="43"/>
      <c r="C221" s="31"/>
      <c r="D221" s="12" t="s">
        <v>20</v>
      </c>
      <c r="E221" s="4" t="s">
        <v>21</v>
      </c>
      <c r="F221" s="6" t="s">
        <v>10</v>
      </c>
      <c r="G221" s="42"/>
      <c r="H221" s="32"/>
      <c r="I221" s="32"/>
    </row>
    <row r="222" spans="1:9" ht="45">
      <c r="A222" s="31"/>
      <c r="B222" s="43"/>
      <c r="C222" s="31"/>
      <c r="D222" s="12" t="s">
        <v>22</v>
      </c>
      <c r="E222" s="4"/>
      <c r="F222" s="6" t="s">
        <v>10</v>
      </c>
      <c r="G222" s="42"/>
      <c r="H222" s="32"/>
      <c r="I222" s="32"/>
    </row>
    <row r="223" spans="1:9" ht="30">
      <c r="A223" s="31">
        <v>78</v>
      </c>
      <c r="B223" s="43" t="s">
        <v>141</v>
      </c>
      <c r="C223" s="32">
        <v>43392</v>
      </c>
      <c r="D223" s="12" t="s">
        <v>17</v>
      </c>
      <c r="E223" s="4" t="s">
        <v>18</v>
      </c>
      <c r="F223" s="6" t="s">
        <v>10</v>
      </c>
      <c r="G223" s="42">
        <v>4.9643</v>
      </c>
      <c r="H223" s="32">
        <v>43481</v>
      </c>
      <c r="I223" s="32">
        <f ca="1">IF(H223=H220,I220,H223+INT(RAND()*(5-3)+3))</f>
        <v>43482</v>
      </c>
    </row>
    <row r="224" spans="1:9" ht="45">
      <c r="A224" s="31"/>
      <c r="B224" s="43"/>
      <c r="C224" s="31"/>
      <c r="D224" s="12" t="s">
        <v>20</v>
      </c>
      <c r="E224" s="4" t="s">
        <v>21</v>
      </c>
      <c r="F224" s="6" t="s">
        <v>10</v>
      </c>
      <c r="G224" s="42"/>
      <c r="H224" s="32"/>
      <c r="I224" s="32"/>
    </row>
    <row r="225" spans="1:9" ht="45">
      <c r="A225" s="31"/>
      <c r="B225" s="43"/>
      <c r="C225" s="31"/>
      <c r="D225" s="12" t="s">
        <v>22</v>
      </c>
      <c r="E225" s="4"/>
      <c r="F225" s="6" t="s">
        <v>10</v>
      </c>
      <c r="G225" s="42"/>
      <c r="H225" s="32"/>
      <c r="I225" s="32"/>
    </row>
    <row r="226" spans="1:9" ht="30">
      <c r="A226" s="31">
        <v>79</v>
      </c>
      <c r="B226" s="43" t="s">
        <v>149</v>
      </c>
      <c r="C226" s="32">
        <v>43402</v>
      </c>
      <c r="D226" s="12" t="s">
        <v>17</v>
      </c>
      <c r="E226" s="4" t="s">
        <v>18</v>
      </c>
      <c r="F226" s="6" t="s">
        <v>10</v>
      </c>
      <c r="G226" s="42">
        <v>4.4478</v>
      </c>
      <c r="H226" s="32">
        <v>43481</v>
      </c>
      <c r="I226" s="32">
        <f ca="1">IF(H226=H223,I223,H226+INT(RAND()*(5-3)+3))</f>
        <v>43482</v>
      </c>
    </row>
    <row r="227" spans="1:9" ht="45">
      <c r="A227" s="31"/>
      <c r="B227" s="43"/>
      <c r="C227" s="31"/>
      <c r="D227" s="12" t="s">
        <v>20</v>
      </c>
      <c r="E227" s="4" t="s">
        <v>21</v>
      </c>
      <c r="F227" s="6" t="s">
        <v>10</v>
      </c>
      <c r="G227" s="42"/>
      <c r="H227" s="32"/>
      <c r="I227" s="32"/>
    </row>
    <row r="228" spans="1:9" ht="45">
      <c r="A228" s="31"/>
      <c r="B228" s="43"/>
      <c r="C228" s="31"/>
      <c r="D228" s="12" t="s">
        <v>22</v>
      </c>
      <c r="E228" s="4"/>
      <c r="F228" s="6" t="s">
        <v>10</v>
      </c>
      <c r="G228" s="42"/>
      <c r="H228" s="32"/>
      <c r="I228" s="32"/>
    </row>
    <row r="229" spans="1:9" ht="45">
      <c r="A229" s="31">
        <v>80</v>
      </c>
      <c r="B229" s="31" t="s">
        <v>152</v>
      </c>
      <c r="C229" s="32">
        <v>43326</v>
      </c>
      <c r="D229" s="12" t="s">
        <v>78</v>
      </c>
      <c r="E229" s="4" t="s">
        <v>79</v>
      </c>
      <c r="F229" s="6" t="s">
        <v>10</v>
      </c>
      <c r="G229" s="42">
        <v>4.0296</v>
      </c>
      <c r="H229" s="32">
        <v>43481</v>
      </c>
      <c r="I229" s="32">
        <f ca="1">IF(H229=H226,I226,H229+INT(RAND()*(5-3)+3))</f>
        <v>43482</v>
      </c>
    </row>
    <row r="230" spans="1:9" ht="45">
      <c r="A230" s="31"/>
      <c r="B230" s="31"/>
      <c r="C230" s="31"/>
      <c r="D230" s="12" t="s">
        <v>81</v>
      </c>
      <c r="E230" s="4"/>
      <c r="F230" s="6" t="s">
        <v>10</v>
      </c>
      <c r="G230" s="42"/>
      <c r="H230" s="32"/>
      <c r="I230" s="32"/>
    </row>
    <row r="231" spans="1:9" ht="30">
      <c r="A231" s="43">
        <v>81</v>
      </c>
      <c r="B231" s="43" t="s">
        <v>148</v>
      </c>
      <c r="C231" s="32">
        <v>43434</v>
      </c>
      <c r="D231" s="12" t="s">
        <v>17</v>
      </c>
      <c r="E231" s="4" t="s">
        <v>18</v>
      </c>
      <c r="F231" s="6" t="s">
        <v>10</v>
      </c>
      <c r="G231" s="42">
        <v>4.9443</v>
      </c>
      <c r="H231" s="32">
        <v>43481</v>
      </c>
      <c r="I231" s="32">
        <f ca="1">IF(H231=H229,I229,H231+INT(RAND()*(5-3)+3))</f>
        <v>43482</v>
      </c>
    </row>
    <row r="232" spans="1:9" ht="45">
      <c r="A232" s="43"/>
      <c r="B232" s="43"/>
      <c r="C232" s="31"/>
      <c r="D232" s="12" t="s">
        <v>20</v>
      </c>
      <c r="E232" s="4" t="s">
        <v>21</v>
      </c>
      <c r="F232" s="6" t="s">
        <v>10</v>
      </c>
      <c r="G232" s="42"/>
      <c r="H232" s="32"/>
      <c r="I232" s="32"/>
    </row>
    <row r="233" spans="1:9" ht="45">
      <c r="A233" s="43"/>
      <c r="B233" s="43"/>
      <c r="C233" s="31"/>
      <c r="D233" s="12" t="s">
        <v>22</v>
      </c>
      <c r="E233" s="4"/>
      <c r="F233" s="6" t="s">
        <v>10</v>
      </c>
      <c r="G233" s="42"/>
      <c r="H233" s="32"/>
      <c r="I233" s="32"/>
    </row>
    <row r="234" spans="1:9" ht="75">
      <c r="A234" s="31">
        <v>82</v>
      </c>
      <c r="B234" s="31" t="s">
        <v>230</v>
      </c>
      <c r="C234" s="32">
        <v>43399</v>
      </c>
      <c r="D234" s="12" t="s">
        <v>174</v>
      </c>
      <c r="E234" s="4" t="s">
        <v>175</v>
      </c>
      <c r="F234" s="6" t="s">
        <v>10</v>
      </c>
      <c r="G234" s="31">
        <v>4.2806</v>
      </c>
      <c r="H234" s="32">
        <v>43481</v>
      </c>
      <c r="I234" s="32">
        <f ca="1">IF(H234=H231,I231,H234+INT(RAND()*(5-3)+3))</f>
        <v>43482</v>
      </c>
    </row>
    <row r="235" spans="1:9" ht="60">
      <c r="A235" s="31"/>
      <c r="B235" s="31"/>
      <c r="C235" s="31"/>
      <c r="D235" s="12" t="s">
        <v>165</v>
      </c>
      <c r="E235" s="4"/>
      <c r="F235" s="6" t="s">
        <v>10</v>
      </c>
      <c r="G235" s="31"/>
      <c r="H235" s="32"/>
      <c r="I235" s="32"/>
    </row>
    <row r="236" spans="1:9" ht="45">
      <c r="A236" s="31"/>
      <c r="B236" s="31"/>
      <c r="C236" s="31"/>
      <c r="D236" s="12" t="s">
        <v>166</v>
      </c>
      <c r="E236" s="4"/>
      <c r="F236" s="6" t="s">
        <v>10</v>
      </c>
      <c r="G236" s="31"/>
      <c r="H236" s="32"/>
      <c r="I236" s="32"/>
    </row>
    <row r="237" spans="1:9" ht="75">
      <c r="A237" s="31">
        <v>83</v>
      </c>
      <c r="B237" s="31" t="s">
        <v>213</v>
      </c>
      <c r="C237" s="32">
        <v>43403</v>
      </c>
      <c r="D237" s="12" t="s">
        <v>174</v>
      </c>
      <c r="E237" s="7" t="s">
        <v>175</v>
      </c>
      <c r="F237" s="6" t="s">
        <v>10</v>
      </c>
      <c r="G237" s="31">
        <v>4.1315</v>
      </c>
      <c r="H237" s="32">
        <v>43481</v>
      </c>
      <c r="I237" s="32">
        <f ca="1">IF(H237=H234,I234,H237+INT(RAND()*(5-3)+3))</f>
        <v>43482</v>
      </c>
    </row>
    <row r="238" spans="1:9" ht="60">
      <c r="A238" s="31"/>
      <c r="B238" s="31"/>
      <c r="C238" s="31"/>
      <c r="D238" s="12" t="s">
        <v>165</v>
      </c>
      <c r="E238" s="7"/>
      <c r="F238" s="6" t="s">
        <v>10</v>
      </c>
      <c r="G238" s="31"/>
      <c r="H238" s="32"/>
      <c r="I238" s="32"/>
    </row>
    <row r="239" spans="1:9" ht="45">
      <c r="A239" s="31"/>
      <c r="B239" s="31"/>
      <c r="C239" s="31"/>
      <c r="D239" s="12" t="s">
        <v>166</v>
      </c>
      <c r="E239" s="7"/>
      <c r="F239" s="6" t="s">
        <v>10</v>
      </c>
      <c r="G239" s="31"/>
      <c r="H239" s="32"/>
      <c r="I239" s="32"/>
    </row>
    <row r="240" spans="1:9" ht="75">
      <c r="A240" s="31">
        <v>84</v>
      </c>
      <c r="B240" s="31" t="s">
        <v>173</v>
      </c>
      <c r="C240" s="32">
        <v>43398</v>
      </c>
      <c r="D240" s="12" t="s">
        <v>174</v>
      </c>
      <c r="E240" s="7" t="s">
        <v>175</v>
      </c>
      <c r="F240" s="6" t="s">
        <v>10</v>
      </c>
      <c r="G240" s="31">
        <v>3.575</v>
      </c>
      <c r="H240" s="32">
        <v>43481</v>
      </c>
      <c r="I240" s="32">
        <f ca="1">IF(H240=H237,I237,H240+INT(RAND()*(5-3)+3))</f>
        <v>43482</v>
      </c>
    </row>
    <row r="241" spans="1:9" ht="60">
      <c r="A241" s="31"/>
      <c r="B241" s="31"/>
      <c r="C241" s="31"/>
      <c r="D241" s="12" t="s">
        <v>165</v>
      </c>
      <c r="E241" s="7"/>
      <c r="F241" s="6" t="s">
        <v>10</v>
      </c>
      <c r="G241" s="31"/>
      <c r="H241" s="32"/>
      <c r="I241" s="32"/>
    </row>
    <row r="242" spans="1:9" ht="45">
      <c r="A242" s="31"/>
      <c r="B242" s="31"/>
      <c r="C242" s="31"/>
      <c r="D242" s="12" t="s">
        <v>166</v>
      </c>
      <c r="E242" s="7"/>
      <c r="F242" s="6" t="s">
        <v>10</v>
      </c>
      <c r="G242" s="31"/>
      <c r="H242" s="32"/>
      <c r="I242" s="32"/>
    </row>
    <row r="243" spans="1:9" ht="75">
      <c r="A243" s="31">
        <v>85</v>
      </c>
      <c r="B243" s="31" t="s">
        <v>176</v>
      </c>
      <c r="C243" s="32">
        <v>43399</v>
      </c>
      <c r="D243" s="12" t="s">
        <v>174</v>
      </c>
      <c r="E243" s="7" t="s">
        <v>175</v>
      </c>
      <c r="F243" s="6" t="s">
        <v>10</v>
      </c>
      <c r="G243" s="31">
        <v>3.8629</v>
      </c>
      <c r="H243" s="32">
        <v>43481</v>
      </c>
      <c r="I243" s="32">
        <f ca="1">IF(H243=H240,I240,H243+INT(RAND()*(5-3)+3))</f>
        <v>43482</v>
      </c>
    </row>
    <row r="244" spans="1:9" ht="60">
      <c r="A244" s="31"/>
      <c r="B244" s="31"/>
      <c r="C244" s="31"/>
      <c r="D244" s="12" t="s">
        <v>165</v>
      </c>
      <c r="E244" s="7"/>
      <c r="F244" s="6" t="s">
        <v>10</v>
      </c>
      <c r="G244" s="31"/>
      <c r="H244" s="32"/>
      <c r="I244" s="32"/>
    </row>
    <row r="245" spans="1:9" ht="45">
      <c r="A245" s="31"/>
      <c r="B245" s="31"/>
      <c r="C245" s="31"/>
      <c r="D245" s="12" t="s">
        <v>166</v>
      </c>
      <c r="E245" s="7"/>
      <c r="F245" s="6" t="s">
        <v>10</v>
      </c>
      <c r="G245" s="31"/>
      <c r="H245" s="32"/>
      <c r="I245" s="32"/>
    </row>
    <row r="246" spans="1:9" ht="75">
      <c r="A246" s="31">
        <v>86</v>
      </c>
      <c r="B246" s="31" t="s">
        <v>189</v>
      </c>
      <c r="C246" s="32">
        <v>43402</v>
      </c>
      <c r="D246" s="12" t="s">
        <v>174</v>
      </c>
      <c r="E246" s="7" t="s">
        <v>175</v>
      </c>
      <c r="F246" s="6" t="s">
        <v>10</v>
      </c>
      <c r="G246" s="31">
        <v>3.5207</v>
      </c>
      <c r="H246" s="32">
        <v>43481</v>
      </c>
      <c r="I246" s="32">
        <f ca="1">IF(H246=H243,I243,H246+INT(RAND()*(5-3)+3))</f>
        <v>43482</v>
      </c>
    </row>
    <row r="247" spans="1:9" ht="60">
      <c r="A247" s="31"/>
      <c r="B247" s="31"/>
      <c r="C247" s="31"/>
      <c r="D247" s="12" t="s">
        <v>165</v>
      </c>
      <c r="E247" s="7"/>
      <c r="F247" s="6" t="s">
        <v>10</v>
      </c>
      <c r="G247" s="31"/>
      <c r="H247" s="32"/>
      <c r="I247" s="32"/>
    </row>
    <row r="248" spans="1:9" ht="45">
      <c r="A248" s="31"/>
      <c r="B248" s="31"/>
      <c r="C248" s="31"/>
      <c r="D248" s="12" t="s">
        <v>166</v>
      </c>
      <c r="E248" s="7"/>
      <c r="F248" s="6" t="s">
        <v>10</v>
      </c>
      <c r="G248" s="31"/>
      <c r="H248" s="32"/>
      <c r="I248" s="32"/>
    </row>
    <row r="249" spans="1:9" ht="75">
      <c r="A249" s="31">
        <v>87</v>
      </c>
      <c r="B249" s="31" t="s">
        <v>223</v>
      </c>
      <c r="C249" s="32">
        <v>43342</v>
      </c>
      <c r="D249" s="12" t="s">
        <v>174</v>
      </c>
      <c r="E249" s="4" t="s">
        <v>175</v>
      </c>
      <c r="F249" s="6" t="s">
        <v>10</v>
      </c>
      <c r="G249" s="31">
        <v>3.4033</v>
      </c>
      <c r="H249" s="32">
        <v>43481</v>
      </c>
      <c r="I249" s="32">
        <f ca="1">IF(H249=H246,I246,H249+INT(RAND()*(5-3)+3))</f>
        <v>43482</v>
      </c>
    </row>
    <row r="250" spans="1:9" ht="60">
      <c r="A250" s="31"/>
      <c r="B250" s="31"/>
      <c r="C250" s="32"/>
      <c r="D250" s="12" t="s">
        <v>165</v>
      </c>
      <c r="E250" s="4"/>
      <c r="F250" s="6" t="s">
        <v>10</v>
      </c>
      <c r="G250" s="31"/>
      <c r="H250" s="32"/>
      <c r="I250" s="32"/>
    </row>
    <row r="251" spans="1:9" ht="45">
      <c r="A251" s="31"/>
      <c r="B251" s="31"/>
      <c r="C251" s="32"/>
      <c r="D251" s="12" t="s">
        <v>166</v>
      </c>
      <c r="E251" s="4"/>
      <c r="F251" s="6" t="s">
        <v>10</v>
      </c>
      <c r="G251" s="31"/>
      <c r="H251" s="32"/>
      <c r="I251" s="32"/>
    </row>
    <row r="252" spans="1:9" ht="75">
      <c r="A252" s="31">
        <v>88</v>
      </c>
      <c r="B252" s="31" t="s">
        <v>224</v>
      </c>
      <c r="C252" s="32">
        <v>43340</v>
      </c>
      <c r="D252" s="12" t="s">
        <v>174</v>
      </c>
      <c r="E252" s="4" t="s">
        <v>175</v>
      </c>
      <c r="F252" s="6" t="s">
        <v>10</v>
      </c>
      <c r="G252" s="31">
        <v>3.989</v>
      </c>
      <c r="H252" s="32">
        <v>43481</v>
      </c>
      <c r="I252" s="32">
        <f ca="1">IF(H252=H249,I249,H252+INT(RAND()*(5-3)+3))</f>
        <v>43482</v>
      </c>
    </row>
    <row r="253" spans="1:9" ht="60">
      <c r="A253" s="31"/>
      <c r="B253" s="31"/>
      <c r="C253" s="31"/>
      <c r="D253" s="12" t="s">
        <v>165</v>
      </c>
      <c r="E253" s="4"/>
      <c r="F253" s="6" t="s">
        <v>10</v>
      </c>
      <c r="G253" s="31"/>
      <c r="H253" s="32"/>
      <c r="I253" s="32"/>
    </row>
    <row r="254" spans="1:9" ht="45">
      <c r="A254" s="31"/>
      <c r="B254" s="31"/>
      <c r="C254" s="31"/>
      <c r="D254" s="12" t="s">
        <v>166</v>
      </c>
      <c r="E254" s="4"/>
      <c r="F254" s="6" t="s">
        <v>10</v>
      </c>
      <c r="G254" s="31"/>
      <c r="H254" s="32"/>
      <c r="I254" s="32"/>
    </row>
    <row r="255" spans="1:9" ht="75">
      <c r="A255" s="31">
        <v>89</v>
      </c>
      <c r="B255" s="31" t="s">
        <v>208</v>
      </c>
      <c r="C255" s="31" t="s">
        <v>209</v>
      </c>
      <c r="D255" s="12" t="s">
        <v>174</v>
      </c>
      <c r="E255" s="7" t="s">
        <v>175</v>
      </c>
      <c r="F255" s="6" t="s">
        <v>10</v>
      </c>
      <c r="G255" s="31">
        <v>4.136</v>
      </c>
      <c r="H255" s="32">
        <v>43481</v>
      </c>
      <c r="I255" s="32">
        <f ca="1">IF(H255=H252,I252,H255+INT(RAND()*(5-3)+3))</f>
        <v>43482</v>
      </c>
    </row>
    <row r="256" spans="1:9" ht="60">
      <c r="A256" s="31"/>
      <c r="B256" s="31"/>
      <c r="C256" s="31"/>
      <c r="D256" s="12" t="s">
        <v>165</v>
      </c>
      <c r="E256" s="7"/>
      <c r="F256" s="6" t="s">
        <v>10</v>
      </c>
      <c r="G256" s="31"/>
      <c r="H256" s="32"/>
      <c r="I256" s="32"/>
    </row>
    <row r="257" spans="1:9" ht="45">
      <c r="A257" s="31"/>
      <c r="B257" s="31"/>
      <c r="C257" s="31"/>
      <c r="D257" s="12" t="s">
        <v>166</v>
      </c>
      <c r="E257" s="7"/>
      <c r="F257" s="6" t="s">
        <v>10</v>
      </c>
      <c r="G257" s="31"/>
      <c r="H257" s="32"/>
      <c r="I257" s="32"/>
    </row>
    <row r="258" spans="1:9" ht="75">
      <c r="A258" s="31">
        <v>90</v>
      </c>
      <c r="B258" s="31" t="s">
        <v>183</v>
      </c>
      <c r="C258" s="32">
        <v>43398</v>
      </c>
      <c r="D258" s="12" t="s">
        <v>174</v>
      </c>
      <c r="E258" s="7" t="s">
        <v>175</v>
      </c>
      <c r="F258" s="6" t="s">
        <v>10</v>
      </c>
      <c r="G258" s="31">
        <v>3.7697</v>
      </c>
      <c r="H258" s="32">
        <v>43481</v>
      </c>
      <c r="I258" s="32">
        <f ca="1">IF(H258=H255,I255,H258+INT(RAND()*(5-3)+3))</f>
        <v>43482</v>
      </c>
    </row>
    <row r="259" spans="1:9" ht="60">
      <c r="A259" s="31"/>
      <c r="B259" s="31"/>
      <c r="C259" s="32"/>
      <c r="D259" s="12" t="s">
        <v>165</v>
      </c>
      <c r="E259" s="7"/>
      <c r="F259" s="6" t="s">
        <v>10</v>
      </c>
      <c r="G259" s="31"/>
      <c r="H259" s="32"/>
      <c r="I259" s="32"/>
    </row>
    <row r="260" spans="1:9" ht="45">
      <c r="A260" s="31"/>
      <c r="B260" s="31"/>
      <c r="C260" s="32"/>
      <c r="D260" s="12" t="s">
        <v>166</v>
      </c>
      <c r="E260" s="7"/>
      <c r="F260" s="6" t="s">
        <v>10</v>
      </c>
      <c r="G260" s="31"/>
      <c r="H260" s="32"/>
      <c r="I260" s="32"/>
    </row>
    <row r="261" spans="1:9" ht="75">
      <c r="A261" s="31">
        <v>91</v>
      </c>
      <c r="B261" s="31" t="s">
        <v>184</v>
      </c>
      <c r="C261" s="32">
        <v>43398</v>
      </c>
      <c r="D261" s="12" t="s">
        <v>174</v>
      </c>
      <c r="E261" s="7" t="s">
        <v>175</v>
      </c>
      <c r="F261" s="6" t="s">
        <v>10</v>
      </c>
      <c r="G261" s="31">
        <v>4.0505</v>
      </c>
      <c r="H261" s="32">
        <v>43481</v>
      </c>
      <c r="I261" s="32">
        <f ca="1">IF(H261=H258,I258,H261+INT(RAND()*(5-3)+3))</f>
        <v>43482</v>
      </c>
    </row>
    <row r="262" spans="1:9" ht="60">
      <c r="A262" s="31"/>
      <c r="B262" s="31"/>
      <c r="C262" s="31"/>
      <c r="D262" s="12" t="s">
        <v>165</v>
      </c>
      <c r="E262" s="7"/>
      <c r="F262" s="6" t="s">
        <v>10</v>
      </c>
      <c r="G262" s="31"/>
      <c r="H262" s="32"/>
      <c r="I262" s="32"/>
    </row>
    <row r="263" spans="1:9" ht="45">
      <c r="A263" s="31"/>
      <c r="B263" s="31"/>
      <c r="C263" s="31"/>
      <c r="D263" s="12" t="s">
        <v>166</v>
      </c>
      <c r="E263" s="7"/>
      <c r="F263" s="6" t="s">
        <v>10</v>
      </c>
      <c r="G263" s="31"/>
      <c r="H263" s="32"/>
      <c r="I263" s="32"/>
    </row>
    <row r="264" spans="1:9" ht="75">
      <c r="A264" s="31">
        <v>92</v>
      </c>
      <c r="B264" s="31" t="s">
        <v>180</v>
      </c>
      <c r="C264" s="32">
        <v>43429</v>
      </c>
      <c r="D264" s="12" t="s">
        <v>174</v>
      </c>
      <c r="E264" s="7" t="s">
        <v>175</v>
      </c>
      <c r="F264" s="6" t="s">
        <v>10</v>
      </c>
      <c r="G264" s="31">
        <v>4.869</v>
      </c>
      <c r="H264" s="32">
        <v>43481</v>
      </c>
      <c r="I264" s="32">
        <f ca="1">IF(H264=H261,I261,H264+INT(RAND()*(5-3)+3))</f>
        <v>43482</v>
      </c>
    </row>
    <row r="265" spans="1:9" ht="60">
      <c r="A265" s="31"/>
      <c r="B265" s="31"/>
      <c r="C265" s="31"/>
      <c r="D265" s="12" t="s">
        <v>165</v>
      </c>
      <c r="E265" s="7"/>
      <c r="F265" s="6" t="s">
        <v>10</v>
      </c>
      <c r="G265" s="31"/>
      <c r="H265" s="32"/>
      <c r="I265" s="32"/>
    </row>
    <row r="266" spans="1:9" ht="45">
      <c r="A266" s="31"/>
      <c r="B266" s="31"/>
      <c r="C266" s="31"/>
      <c r="D266" s="12" t="s">
        <v>166</v>
      </c>
      <c r="E266" s="7"/>
      <c r="F266" s="6" t="s">
        <v>10</v>
      </c>
      <c r="G266" s="31"/>
      <c r="H266" s="32"/>
      <c r="I266" s="32"/>
    </row>
    <row r="267" spans="1:9" ht="75">
      <c r="A267" s="31">
        <v>93</v>
      </c>
      <c r="B267" s="31" t="s">
        <v>214</v>
      </c>
      <c r="C267" s="32">
        <v>43396</v>
      </c>
      <c r="D267" s="12" t="s">
        <v>174</v>
      </c>
      <c r="E267" s="7" t="s">
        <v>175</v>
      </c>
      <c r="F267" s="6" t="s">
        <v>10</v>
      </c>
      <c r="G267" s="31">
        <v>3.932</v>
      </c>
      <c r="H267" s="32">
        <v>43481</v>
      </c>
      <c r="I267" s="32">
        <f ca="1">IF(H267=H264,I264,H267+INT(RAND()*(5-3)+3))</f>
        <v>43482</v>
      </c>
    </row>
    <row r="268" spans="1:9" ht="60">
      <c r="A268" s="31"/>
      <c r="B268" s="31"/>
      <c r="C268" s="31"/>
      <c r="D268" s="12" t="s">
        <v>165</v>
      </c>
      <c r="E268" s="7"/>
      <c r="F268" s="6" t="s">
        <v>10</v>
      </c>
      <c r="G268" s="31"/>
      <c r="H268" s="32"/>
      <c r="I268" s="32"/>
    </row>
    <row r="269" spans="1:9" ht="45">
      <c r="A269" s="31"/>
      <c r="B269" s="31"/>
      <c r="C269" s="31"/>
      <c r="D269" s="12" t="s">
        <v>166</v>
      </c>
      <c r="E269" s="7"/>
      <c r="F269" s="6" t="s">
        <v>10</v>
      </c>
      <c r="G269" s="31"/>
      <c r="H269" s="32"/>
      <c r="I269" s="32"/>
    </row>
    <row r="270" spans="1:9" ht="45">
      <c r="A270" s="31">
        <v>94</v>
      </c>
      <c r="B270" s="31" t="s">
        <v>162</v>
      </c>
      <c r="C270" s="32">
        <v>43397</v>
      </c>
      <c r="D270" s="12" t="s">
        <v>163</v>
      </c>
      <c r="E270" s="4" t="s">
        <v>164</v>
      </c>
      <c r="F270" s="6" t="s">
        <v>10</v>
      </c>
      <c r="G270" s="31">
        <v>3.9349</v>
      </c>
      <c r="H270" s="32">
        <v>43481</v>
      </c>
      <c r="I270" s="32">
        <f ca="1">IF(H270=H267,I267,H270+INT(RAND()*(5-3)+3))</f>
        <v>43482</v>
      </c>
    </row>
    <row r="271" spans="1:9" ht="60">
      <c r="A271" s="31"/>
      <c r="B271" s="31"/>
      <c r="C271" s="31"/>
      <c r="D271" s="12" t="s">
        <v>165</v>
      </c>
      <c r="E271" s="4"/>
      <c r="F271" s="6" t="s">
        <v>10</v>
      </c>
      <c r="G271" s="31"/>
      <c r="H271" s="32"/>
      <c r="I271" s="32"/>
    </row>
    <row r="272" spans="1:9" ht="45">
      <c r="A272" s="31"/>
      <c r="B272" s="31"/>
      <c r="C272" s="31"/>
      <c r="D272" s="12" t="s">
        <v>166</v>
      </c>
      <c r="E272" s="4"/>
      <c r="F272" s="6" t="s">
        <v>10</v>
      </c>
      <c r="G272" s="31"/>
      <c r="H272" s="32"/>
      <c r="I272" s="32"/>
    </row>
    <row r="273" spans="1:9" ht="75">
      <c r="A273" s="31">
        <v>95</v>
      </c>
      <c r="B273" s="31" t="s">
        <v>219</v>
      </c>
      <c r="C273" s="32">
        <v>43398</v>
      </c>
      <c r="D273" s="12" t="s">
        <v>174</v>
      </c>
      <c r="E273" s="7" t="s">
        <v>175</v>
      </c>
      <c r="F273" s="6" t="s">
        <v>10</v>
      </c>
      <c r="G273" s="31">
        <v>3.9111</v>
      </c>
      <c r="H273" s="32">
        <v>43481</v>
      </c>
      <c r="I273" s="32">
        <f ca="1">IF(H273=H270,I270,H273+INT(RAND()*(5-3)+3))</f>
        <v>43482</v>
      </c>
    </row>
    <row r="274" spans="1:9" ht="60">
      <c r="A274" s="31"/>
      <c r="B274" s="31"/>
      <c r="C274" s="31"/>
      <c r="D274" s="12" t="s">
        <v>165</v>
      </c>
      <c r="E274" s="7"/>
      <c r="F274" s="6" t="s">
        <v>10</v>
      </c>
      <c r="G274" s="31"/>
      <c r="H274" s="32"/>
      <c r="I274" s="32"/>
    </row>
    <row r="275" spans="1:9" ht="45">
      <c r="A275" s="31"/>
      <c r="B275" s="31"/>
      <c r="C275" s="31"/>
      <c r="D275" s="12" t="s">
        <v>166</v>
      </c>
      <c r="E275" s="7"/>
      <c r="F275" s="6" t="s">
        <v>10</v>
      </c>
      <c r="G275" s="31"/>
      <c r="H275" s="32"/>
      <c r="I275" s="32"/>
    </row>
    <row r="276" spans="1:9" ht="75">
      <c r="A276" s="31">
        <v>96</v>
      </c>
      <c r="B276" s="31" t="s">
        <v>216</v>
      </c>
      <c r="C276" s="32">
        <v>43346</v>
      </c>
      <c r="D276" s="12" t="s">
        <v>174</v>
      </c>
      <c r="E276" s="7" t="s">
        <v>175</v>
      </c>
      <c r="F276" s="6" t="s">
        <v>10</v>
      </c>
      <c r="G276" s="31">
        <v>4.3819</v>
      </c>
      <c r="H276" s="32">
        <v>43481</v>
      </c>
      <c r="I276" s="32">
        <f ca="1">IF(H276=H273,I273,H276+INT(RAND()*(5-3)+3))</f>
        <v>43482</v>
      </c>
    </row>
    <row r="277" spans="1:9" ht="60">
      <c r="A277" s="31"/>
      <c r="B277" s="31"/>
      <c r="C277" s="31"/>
      <c r="D277" s="12" t="s">
        <v>165</v>
      </c>
      <c r="E277" s="7"/>
      <c r="F277" s="6" t="s">
        <v>10</v>
      </c>
      <c r="G277" s="31"/>
      <c r="H277" s="32"/>
      <c r="I277" s="32"/>
    </row>
    <row r="278" spans="1:9" ht="45">
      <c r="A278" s="31"/>
      <c r="B278" s="31"/>
      <c r="C278" s="31"/>
      <c r="D278" s="12" t="s">
        <v>166</v>
      </c>
      <c r="E278" s="7"/>
      <c r="F278" s="6" t="s">
        <v>10</v>
      </c>
      <c r="G278" s="31"/>
      <c r="H278" s="32"/>
      <c r="I278" s="32"/>
    </row>
    <row r="279" spans="1:9" ht="75">
      <c r="A279" s="31">
        <v>97</v>
      </c>
      <c r="B279" s="31" t="s">
        <v>197</v>
      </c>
      <c r="C279" s="32">
        <v>43401</v>
      </c>
      <c r="D279" s="12" t="s">
        <v>174</v>
      </c>
      <c r="E279" s="7" t="s">
        <v>175</v>
      </c>
      <c r="F279" s="6" t="s">
        <v>10</v>
      </c>
      <c r="G279" s="31">
        <v>3.6315</v>
      </c>
      <c r="H279" s="32">
        <v>43481</v>
      </c>
      <c r="I279" s="32">
        <f ca="1">IF(H279=H276,I276,H279+INT(RAND()*(5-3)+3))</f>
        <v>43482</v>
      </c>
    </row>
    <row r="280" spans="1:9" ht="60">
      <c r="A280" s="31"/>
      <c r="B280" s="31"/>
      <c r="C280" s="31"/>
      <c r="D280" s="12" t="s">
        <v>165</v>
      </c>
      <c r="E280" s="7"/>
      <c r="F280" s="6" t="s">
        <v>10</v>
      </c>
      <c r="G280" s="31"/>
      <c r="H280" s="32"/>
      <c r="I280" s="32"/>
    </row>
    <row r="281" spans="1:9" ht="45">
      <c r="A281" s="31"/>
      <c r="B281" s="31"/>
      <c r="C281" s="31"/>
      <c r="D281" s="12" t="s">
        <v>166</v>
      </c>
      <c r="E281" s="7"/>
      <c r="F281" s="6" t="s">
        <v>10</v>
      </c>
      <c r="G281" s="31"/>
      <c r="H281" s="32"/>
      <c r="I281" s="32"/>
    </row>
    <row r="282" spans="1:9" ht="75">
      <c r="A282" s="31">
        <v>98</v>
      </c>
      <c r="B282" s="31" t="s">
        <v>196</v>
      </c>
      <c r="C282" s="32">
        <v>43398</v>
      </c>
      <c r="D282" s="12" t="s">
        <v>174</v>
      </c>
      <c r="E282" s="7" t="s">
        <v>175</v>
      </c>
      <c r="F282" s="6" t="s">
        <v>10</v>
      </c>
      <c r="G282" s="31">
        <v>4.0111</v>
      </c>
      <c r="H282" s="32">
        <v>43481</v>
      </c>
      <c r="I282" s="32">
        <f ca="1">IF(H282=H279,I279,H282+INT(RAND()*(5-3)+3))</f>
        <v>43482</v>
      </c>
    </row>
    <row r="283" spans="1:9" ht="60">
      <c r="A283" s="31"/>
      <c r="B283" s="31"/>
      <c r="C283" s="31"/>
      <c r="D283" s="12" t="s">
        <v>165</v>
      </c>
      <c r="E283" s="7"/>
      <c r="F283" s="6" t="s">
        <v>10</v>
      </c>
      <c r="G283" s="31"/>
      <c r="H283" s="32"/>
      <c r="I283" s="32"/>
    </row>
    <row r="284" spans="1:9" ht="45">
      <c r="A284" s="31"/>
      <c r="B284" s="31"/>
      <c r="C284" s="31"/>
      <c r="D284" s="12" t="s">
        <v>166</v>
      </c>
      <c r="E284" s="7"/>
      <c r="F284" s="6" t="s">
        <v>10</v>
      </c>
      <c r="G284" s="31"/>
      <c r="H284" s="32"/>
      <c r="I284" s="32"/>
    </row>
    <row r="285" spans="1:9" ht="75">
      <c r="A285" s="31">
        <v>99</v>
      </c>
      <c r="B285" s="31" t="s">
        <v>191</v>
      </c>
      <c r="C285" s="32">
        <v>43403</v>
      </c>
      <c r="D285" s="12" t="s">
        <v>174</v>
      </c>
      <c r="E285" s="7" t="s">
        <v>175</v>
      </c>
      <c r="F285" s="6" t="s">
        <v>10</v>
      </c>
      <c r="G285" s="31">
        <v>4.133</v>
      </c>
      <c r="H285" s="32">
        <v>43481</v>
      </c>
      <c r="I285" s="32">
        <f ca="1">IF(H285=H282,I282,H285+INT(RAND()*(5-3)+3))</f>
        <v>43482</v>
      </c>
    </row>
    <row r="286" spans="1:9" ht="60">
      <c r="A286" s="31"/>
      <c r="B286" s="31"/>
      <c r="C286" s="31"/>
      <c r="D286" s="12" t="s">
        <v>165</v>
      </c>
      <c r="E286" s="7"/>
      <c r="F286" s="6" t="s">
        <v>10</v>
      </c>
      <c r="G286" s="31"/>
      <c r="H286" s="32"/>
      <c r="I286" s="32"/>
    </row>
    <row r="287" spans="1:9" ht="45">
      <c r="A287" s="31"/>
      <c r="B287" s="31"/>
      <c r="C287" s="31"/>
      <c r="D287" s="12" t="s">
        <v>166</v>
      </c>
      <c r="E287" s="7"/>
      <c r="F287" s="6" t="s">
        <v>10</v>
      </c>
      <c r="G287" s="31"/>
      <c r="H287" s="32"/>
      <c r="I287" s="32"/>
    </row>
    <row r="288" spans="1:9" ht="51" customHeight="1">
      <c r="A288" s="31">
        <v>100</v>
      </c>
      <c r="B288" s="31" t="s">
        <v>468</v>
      </c>
      <c r="C288" s="28">
        <v>43349</v>
      </c>
      <c r="D288" s="12" t="s">
        <v>78</v>
      </c>
      <c r="E288" s="4" t="s">
        <v>79</v>
      </c>
      <c r="F288" s="6" t="s">
        <v>10</v>
      </c>
      <c r="G288" s="47">
        <v>4.1813</v>
      </c>
      <c r="H288" s="28">
        <v>43481</v>
      </c>
      <c r="I288" s="28">
        <f ca="1">IF(H288=H285,I285,H288+INT(RAND()*(5-3)+3))</f>
        <v>43482</v>
      </c>
    </row>
    <row r="289" spans="1:9" ht="52.5" customHeight="1">
      <c r="A289" s="31"/>
      <c r="B289" s="31"/>
      <c r="C289" s="48"/>
      <c r="D289" s="12" t="s">
        <v>81</v>
      </c>
      <c r="E289" s="4"/>
      <c r="F289" s="6" t="s">
        <v>10</v>
      </c>
      <c r="G289" s="48"/>
      <c r="H289" s="29"/>
      <c r="I289" s="29"/>
    </row>
    <row r="290" spans="1:9" ht="75">
      <c r="A290" s="31">
        <v>101</v>
      </c>
      <c r="B290" s="31" t="s">
        <v>185</v>
      </c>
      <c r="C290" s="32">
        <v>43402</v>
      </c>
      <c r="D290" s="12" t="s">
        <v>174</v>
      </c>
      <c r="E290" s="7" t="s">
        <v>175</v>
      </c>
      <c r="F290" s="6" t="s">
        <v>10</v>
      </c>
      <c r="G290" s="31">
        <v>4.3641</v>
      </c>
      <c r="H290" s="32">
        <v>43482</v>
      </c>
      <c r="I290" s="32">
        <f ca="1">IF(H290=H287,I287,H290+INT(RAND()*(5-3)+3))</f>
        <v>43486</v>
      </c>
    </row>
    <row r="291" spans="1:9" ht="60">
      <c r="A291" s="31"/>
      <c r="B291" s="31"/>
      <c r="C291" s="31"/>
      <c r="D291" s="12" t="s">
        <v>165</v>
      </c>
      <c r="E291" s="7"/>
      <c r="F291" s="6" t="s">
        <v>10</v>
      </c>
      <c r="G291" s="31"/>
      <c r="H291" s="32"/>
      <c r="I291" s="32"/>
    </row>
    <row r="292" spans="1:9" ht="45">
      <c r="A292" s="31"/>
      <c r="B292" s="31"/>
      <c r="C292" s="31"/>
      <c r="D292" s="12" t="s">
        <v>166</v>
      </c>
      <c r="E292" s="7"/>
      <c r="F292" s="6" t="s">
        <v>10</v>
      </c>
      <c r="G292" s="31"/>
      <c r="H292" s="32"/>
      <c r="I292" s="32"/>
    </row>
    <row r="293" spans="1:9" ht="75">
      <c r="A293" s="31">
        <v>102</v>
      </c>
      <c r="B293" s="31" t="s">
        <v>229</v>
      </c>
      <c r="C293" s="32">
        <v>43320</v>
      </c>
      <c r="D293" s="12" t="s">
        <v>174</v>
      </c>
      <c r="E293" s="4" t="s">
        <v>175</v>
      </c>
      <c r="F293" s="6" t="s">
        <v>10</v>
      </c>
      <c r="G293" s="31">
        <v>4.4837</v>
      </c>
      <c r="H293" s="32">
        <v>43482</v>
      </c>
      <c r="I293" s="32">
        <f ca="1">IF(H293=H290,I290,H293+INT(RAND()*(5-3)+3))</f>
        <v>43486</v>
      </c>
    </row>
    <row r="294" spans="1:9" ht="60">
      <c r="A294" s="31"/>
      <c r="B294" s="31"/>
      <c r="C294" s="31"/>
      <c r="D294" s="12" t="s">
        <v>165</v>
      </c>
      <c r="E294" s="4"/>
      <c r="F294" s="6" t="s">
        <v>10</v>
      </c>
      <c r="G294" s="31"/>
      <c r="H294" s="32"/>
      <c r="I294" s="32"/>
    </row>
    <row r="295" spans="1:9" ht="45">
      <c r="A295" s="31"/>
      <c r="B295" s="31"/>
      <c r="C295" s="31"/>
      <c r="D295" s="12" t="s">
        <v>166</v>
      </c>
      <c r="E295" s="4"/>
      <c r="F295" s="6" t="s">
        <v>10</v>
      </c>
      <c r="G295" s="31"/>
      <c r="H295" s="32"/>
      <c r="I295" s="32"/>
    </row>
    <row r="296" spans="1:9" ht="75">
      <c r="A296" s="31">
        <v>103</v>
      </c>
      <c r="B296" s="31" t="s">
        <v>225</v>
      </c>
      <c r="C296" s="32">
        <v>43343</v>
      </c>
      <c r="D296" s="12" t="s">
        <v>174</v>
      </c>
      <c r="E296" s="4" t="s">
        <v>175</v>
      </c>
      <c r="F296" s="6" t="s">
        <v>10</v>
      </c>
      <c r="G296" s="31">
        <v>4.057</v>
      </c>
      <c r="H296" s="32">
        <v>43481</v>
      </c>
      <c r="I296" s="32">
        <f ca="1">IF(H296=H288,I288,H296+INT(RAND()*(5-3)+3))</f>
        <v>43482</v>
      </c>
    </row>
    <row r="297" spans="1:9" ht="60">
      <c r="A297" s="31"/>
      <c r="B297" s="31"/>
      <c r="C297" s="31"/>
      <c r="D297" s="12" t="s">
        <v>165</v>
      </c>
      <c r="E297" s="4"/>
      <c r="F297" s="6" t="s">
        <v>10</v>
      </c>
      <c r="G297" s="31"/>
      <c r="H297" s="32"/>
      <c r="I297" s="32"/>
    </row>
    <row r="298" spans="1:9" ht="45">
      <c r="A298" s="31"/>
      <c r="B298" s="31"/>
      <c r="C298" s="31"/>
      <c r="D298" s="12" t="s">
        <v>166</v>
      </c>
      <c r="E298" s="4"/>
      <c r="F298" s="6" t="s">
        <v>10</v>
      </c>
      <c r="G298" s="31"/>
      <c r="H298" s="32"/>
      <c r="I298" s="32"/>
    </row>
    <row r="299" spans="1:9" ht="75">
      <c r="A299" s="31">
        <v>104</v>
      </c>
      <c r="B299" s="31" t="s">
        <v>228</v>
      </c>
      <c r="C299" s="32">
        <v>43329</v>
      </c>
      <c r="D299" s="12" t="s">
        <v>174</v>
      </c>
      <c r="E299" s="4" t="s">
        <v>175</v>
      </c>
      <c r="F299" s="6" t="s">
        <v>10</v>
      </c>
      <c r="G299" s="31">
        <v>3.304</v>
      </c>
      <c r="H299" s="32">
        <v>43482</v>
      </c>
      <c r="I299" s="32">
        <f ca="1">IF(H299=H296,I296,H299+INT(RAND()*(5-3)+3))</f>
        <v>43486</v>
      </c>
    </row>
    <row r="300" spans="1:9" ht="60">
      <c r="A300" s="31"/>
      <c r="B300" s="31"/>
      <c r="C300" s="31"/>
      <c r="D300" s="12" t="s">
        <v>165</v>
      </c>
      <c r="E300" s="4"/>
      <c r="F300" s="6" t="s">
        <v>10</v>
      </c>
      <c r="G300" s="31"/>
      <c r="H300" s="32"/>
      <c r="I300" s="32"/>
    </row>
    <row r="301" spans="1:9" ht="45">
      <c r="A301" s="31"/>
      <c r="B301" s="31"/>
      <c r="C301" s="31"/>
      <c r="D301" s="12" t="s">
        <v>166</v>
      </c>
      <c r="E301" s="4"/>
      <c r="F301" s="6" t="s">
        <v>10</v>
      </c>
      <c r="G301" s="31"/>
      <c r="H301" s="32"/>
      <c r="I301" s="32"/>
    </row>
    <row r="302" spans="1:9" ht="75">
      <c r="A302" s="31">
        <v>105</v>
      </c>
      <c r="B302" s="31" t="s">
        <v>190</v>
      </c>
      <c r="C302" s="32">
        <v>43419</v>
      </c>
      <c r="D302" s="12" t="s">
        <v>174</v>
      </c>
      <c r="E302" s="7" t="s">
        <v>175</v>
      </c>
      <c r="F302" s="6" t="s">
        <v>10</v>
      </c>
      <c r="G302" s="31">
        <v>3.6315</v>
      </c>
      <c r="H302" s="32">
        <v>43482</v>
      </c>
      <c r="I302" s="32">
        <f ca="1">IF(H302=H299,I299,H302+INT(RAND()*(5-3)+3))</f>
        <v>43486</v>
      </c>
    </row>
    <row r="303" spans="1:9" ht="60">
      <c r="A303" s="31"/>
      <c r="B303" s="31"/>
      <c r="C303" s="31"/>
      <c r="D303" s="12" t="s">
        <v>165</v>
      </c>
      <c r="E303" s="7"/>
      <c r="F303" s="6" t="s">
        <v>10</v>
      </c>
      <c r="G303" s="31"/>
      <c r="H303" s="32"/>
      <c r="I303" s="32"/>
    </row>
    <row r="304" spans="1:9" ht="45">
      <c r="A304" s="31"/>
      <c r="B304" s="31"/>
      <c r="C304" s="31"/>
      <c r="D304" s="12" t="s">
        <v>166</v>
      </c>
      <c r="E304" s="7"/>
      <c r="F304" s="6" t="s">
        <v>10</v>
      </c>
      <c r="G304" s="31"/>
      <c r="H304" s="32"/>
      <c r="I304" s="32"/>
    </row>
    <row r="305" spans="1:9" ht="45">
      <c r="A305" s="31">
        <v>106</v>
      </c>
      <c r="B305" s="31" t="s">
        <v>234</v>
      </c>
      <c r="C305" s="32">
        <v>43329</v>
      </c>
      <c r="D305" s="12" t="s">
        <v>232</v>
      </c>
      <c r="E305" s="4" t="s">
        <v>164</v>
      </c>
      <c r="F305" s="6" t="s">
        <v>10</v>
      </c>
      <c r="G305" s="31">
        <v>3.8697</v>
      </c>
      <c r="H305" s="32">
        <v>43488</v>
      </c>
      <c r="I305" s="32">
        <f>IF(H305=H302,I302,H305+2)</f>
        <v>43490</v>
      </c>
    </row>
    <row r="306" spans="1:9" ht="60">
      <c r="A306" s="31"/>
      <c r="B306" s="31"/>
      <c r="C306" s="31"/>
      <c r="D306" s="12" t="s">
        <v>165</v>
      </c>
      <c r="E306" s="4"/>
      <c r="F306" s="6" t="s">
        <v>10</v>
      </c>
      <c r="G306" s="31"/>
      <c r="H306" s="32"/>
      <c r="I306" s="32"/>
    </row>
    <row r="307" spans="1:9" ht="45">
      <c r="A307" s="31"/>
      <c r="B307" s="31"/>
      <c r="C307" s="31"/>
      <c r="D307" s="12" t="s">
        <v>166</v>
      </c>
      <c r="E307" s="4"/>
      <c r="F307" s="6" t="s">
        <v>10</v>
      </c>
      <c r="G307" s="31"/>
      <c r="H307" s="32"/>
      <c r="I307" s="32"/>
    </row>
    <row r="308" spans="1:9" ht="45">
      <c r="A308" s="31">
        <v>107</v>
      </c>
      <c r="B308" s="31" t="s">
        <v>231</v>
      </c>
      <c r="C308" s="32">
        <v>43315</v>
      </c>
      <c r="D308" s="12" t="s">
        <v>232</v>
      </c>
      <c r="E308" s="4" t="s">
        <v>164</v>
      </c>
      <c r="F308" s="6" t="s">
        <v>10</v>
      </c>
      <c r="G308" s="31">
        <v>4.241</v>
      </c>
      <c r="H308" s="32">
        <v>43488</v>
      </c>
      <c r="I308" s="32">
        <f ca="1">IF(H308=H305,I305,H308+INT(RAND()*(5-3)+3))</f>
        <v>43490</v>
      </c>
    </row>
    <row r="309" spans="1:9" ht="60">
      <c r="A309" s="31"/>
      <c r="B309" s="31"/>
      <c r="C309" s="31"/>
      <c r="D309" s="12" t="s">
        <v>165</v>
      </c>
      <c r="E309" s="4"/>
      <c r="F309" s="6" t="s">
        <v>10</v>
      </c>
      <c r="G309" s="31"/>
      <c r="H309" s="32"/>
      <c r="I309" s="32"/>
    </row>
    <row r="310" spans="1:9" ht="45">
      <c r="A310" s="31"/>
      <c r="B310" s="31"/>
      <c r="C310" s="31"/>
      <c r="D310" s="12" t="s">
        <v>166</v>
      </c>
      <c r="E310" s="4"/>
      <c r="F310" s="6" t="s">
        <v>10</v>
      </c>
      <c r="G310" s="31"/>
      <c r="H310" s="32"/>
      <c r="I310" s="32"/>
    </row>
    <row r="311" spans="1:9" ht="45">
      <c r="A311" s="31">
        <v>108</v>
      </c>
      <c r="B311" s="31" t="s">
        <v>241</v>
      </c>
      <c r="C311" s="32">
        <v>43328</v>
      </c>
      <c r="D311" s="12" t="s">
        <v>236</v>
      </c>
      <c r="E311" s="4" t="s">
        <v>164</v>
      </c>
      <c r="F311" s="6" t="s">
        <v>10</v>
      </c>
      <c r="G311" s="31">
        <v>3.6158</v>
      </c>
      <c r="H311" s="32">
        <v>43488</v>
      </c>
      <c r="I311" s="32">
        <f ca="1">IF(H311=H308,I308,H311+INT(RAND()*(5-3)+3))</f>
        <v>43490</v>
      </c>
    </row>
    <row r="312" spans="1:9" ht="60">
      <c r="A312" s="31"/>
      <c r="B312" s="31"/>
      <c r="C312" s="31"/>
      <c r="D312" s="12" t="s">
        <v>165</v>
      </c>
      <c r="E312" s="4"/>
      <c r="F312" s="6" t="s">
        <v>10</v>
      </c>
      <c r="G312" s="31"/>
      <c r="H312" s="32"/>
      <c r="I312" s="32"/>
    </row>
    <row r="313" spans="1:9" ht="45">
      <c r="A313" s="31"/>
      <c r="B313" s="31"/>
      <c r="C313" s="31"/>
      <c r="D313" s="12" t="s">
        <v>166</v>
      </c>
      <c r="E313" s="4"/>
      <c r="F313" s="6" t="s">
        <v>10</v>
      </c>
      <c r="G313" s="31"/>
      <c r="H313" s="32"/>
      <c r="I313" s="32"/>
    </row>
    <row r="314" spans="1:9" ht="75">
      <c r="A314" s="31">
        <v>109</v>
      </c>
      <c r="B314" s="31" t="s">
        <v>198</v>
      </c>
      <c r="C314" s="32">
        <v>43438</v>
      </c>
      <c r="D314" s="12" t="s">
        <v>174</v>
      </c>
      <c r="E314" s="7" t="s">
        <v>175</v>
      </c>
      <c r="F314" s="6" t="s">
        <v>10</v>
      </c>
      <c r="G314" s="31">
        <v>4.1312</v>
      </c>
      <c r="H314" s="32">
        <v>43488</v>
      </c>
      <c r="I314" s="32">
        <f ca="1">IF(H314=H311,I311,H314+INT(RAND()*(5-3)+3))</f>
        <v>43490</v>
      </c>
    </row>
    <row r="315" spans="1:9" ht="60">
      <c r="A315" s="31"/>
      <c r="B315" s="31"/>
      <c r="C315" s="31"/>
      <c r="D315" s="12" t="s">
        <v>165</v>
      </c>
      <c r="E315" s="7"/>
      <c r="F315" s="6" t="s">
        <v>10</v>
      </c>
      <c r="G315" s="31"/>
      <c r="H315" s="32"/>
      <c r="I315" s="32"/>
    </row>
    <row r="316" spans="1:9" ht="45">
      <c r="A316" s="31"/>
      <c r="B316" s="31"/>
      <c r="C316" s="31"/>
      <c r="D316" s="12" t="s">
        <v>166</v>
      </c>
      <c r="E316" s="7"/>
      <c r="F316" s="6" t="s">
        <v>10</v>
      </c>
      <c r="G316" s="31"/>
      <c r="H316" s="32"/>
      <c r="I316" s="32"/>
    </row>
    <row r="317" spans="1:9" ht="75">
      <c r="A317" s="31">
        <v>110</v>
      </c>
      <c r="B317" s="31" t="s">
        <v>199</v>
      </c>
      <c r="C317" s="32">
        <v>43439</v>
      </c>
      <c r="D317" s="12" t="s">
        <v>174</v>
      </c>
      <c r="E317" s="7" t="s">
        <v>175</v>
      </c>
      <c r="F317" s="6" t="s">
        <v>10</v>
      </c>
      <c r="G317" s="31">
        <v>4.3516</v>
      </c>
      <c r="H317" s="32">
        <v>43488</v>
      </c>
      <c r="I317" s="32">
        <f ca="1">IF(H317=H314,I314,H317+INT(RAND()*(5-3)+3))</f>
        <v>43490</v>
      </c>
    </row>
    <row r="318" spans="1:9" ht="60">
      <c r="A318" s="31"/>
      <c r="B318" s="31"/>
      <c r="C318" s="31"/>
      <c r="D318" s="12" t="s">
        <v>165</v>
      </c>
      <c r="E318" s="7"/>
      <c r="F318" s="6" t="s">
        <v>10</v>
      </c>
      <c r="G318" s="31"/>
      <c r="H318" s="32"/>
      <c r="I318" s="32"/>
    </row>
    <row r="319" spans="1:9" ht="45">
      <c r="A319" s="31"/>
      <c r="B319" s="31"/>
      <c r="C319" s="31"/>
      <c r="D319" s="12" t="s">
        <v>166</v>
      </c>
      <c r="E319" s="7"/>
      <c r="F319" s="6" t="s">
        <v>10</v>
      </c>
      <c r="G319" s="31"/>
      <c r="H319" s="32"/>
      <c r="I319" s="32"/>
    </row>
    <row r="320" spans="1:9" ht="75">
      <c r="A320" s="31">
        <v>111</v>
      </c>
      <c r="B320" s="31" t="s">
        <v>192</v>
      </c>
      <c r="C320" s="32">
        <v>43440</v>
      </c>
      <c r="D320" s="12" t="s">
        <v>174</v>
      </c>
      <c r="E320" s="7" t="s">
        <v>175</v>
      </c>
      <c r="F320" s="6" t="s">
        <v>10</v>
      </c>
      <c r="G320" s="31">
        <v>4.3166</v>
      </c>
      <c r="H320" s="32">
        <v>43488</v>
      </c>
      <c r="I320" s="32">
        <f ca="1">IF(H320=H317,I317,H320+INT(RAND()*(5-3)+3))</f>
        <v>43490</v>
      </c>
    </row>
    <row r="321" spans="1:9" ht="60">
      <c r="A321" s="31"/>
      <c r="B321" s="31"/>
      <c r="C321" s="31"/>
      <c r="D321" s="12" t="s">
        <v>165</v>
      </c>
      <c r="E321" s="7"/>
      <c r="F321" s="6" t="s">
        <v>10</v>
      </c>
      <c r="G321" s="31"/>
      <c r="H321" s="32"/>
      <c r="I321" s="32"/>
    </row>
    <row r="322" spans="1:9" ht="45">
      <c r="A322" s="31"/>
      <c r="B322" s="31"/>
      <c r="C322" s="31"/>
      <c r="D322" s="12" t="s">
        <v>166</v>
      </c>
      <c r="E322" s="7"/>
      <c r="F322" s="6" t="s">
        <v>10</v>
      </c>
      <c r="G322" s="31"/>
      <c r="H322" s="32"/>
      <c r="I322" s="32"/>
    </row>
    <row r="323" spans="1:9" ht="75">
      <c r="A323" s="31">
        <v>112</v>
      </c>
      <c r="B323" s="31" t="s">
        <v>193</v>
      </c>
      <c r="C323" s="32">
        <v>43439</v>
      </c>
      <c r="D323" s="12" t="s">
        <v>174</v>
      </c>
      <c r="E323" s="7" t="s">
        <v>175</v>
      </c>
      <c r="F323" s="6" t="s">
        <v>10</v>
      </c>
      <c r="G323" s="31">
        <v>4.2806</v>
      </c>
      <c r="H323" s="32">
        <v>43488</v>
      </c>
      <c r="I323" s="32">
        <f ca="1">IF(H323=H320,I320,H323+INT(RAND()*(5-3)+3))</f>
        <v>43490</v>
      </c>
    </row>
    <row r="324" spans="1:9" ht="60">
      <c r="A324" s="31"/>
      <c r="B324" s="31"/>
      <c r="C324" s="31"/>
      <c r="D324" s="12" t="s">
        <v>165</v>
      </c>
      <c r="E324" s="7"/>
      <c r="F324" s="6" t="s">
        <v>10</v>
      </c>
      <c r="G324" s="31"/>
      <c r="H324" s="32"/>
      <c r="I324" s="32"/>
    </row>
    <row r="325" spans="1:9" ht="45">
      <c r="A325" s="31"/>
      <c r="B325" s="31"/>
      <c r="C325" s="31"/>
      <c r="D325" s="12" t="s">
        <v>166</v>
      </c>
      <c r="E325" s="7"/>
      <c r="F325" s="6" t="s">
        <v>10</v>
      </c>
      <c r="G325" s="31"/>
      <c r="H325" s="32"/>
      <c r="I325" s="32"/>
    </row>
    <row r="326" spans="1:9" ht="75">
      <c r="A326" s="31">
        <v>113</v>
      </c>
      <c r="B326" s="31" t="s">
        <v>186</v>
      </c>
      <c r="C326" s="32">
        <v>43395</v>
      </c>
      <c r="D326" s="12" t="s">
        <v>174</v>
      </c>
      <c r="E326" s="7" t="s">
        <v>175</v>
      </c>
      <c r="F326" s="6" t="s">
        <v>10</v>
      </c>
      <c r="G326" s="31">
        <v>4.117</v>
      </c>
      <c r="H326" s="32">
        <v>43488</v>
      </c>
      <c r="I326" s="32">
        <f ca="1">IF(H326=H323,I323,H326+INT(RAND()*(5-3)+3))</f>
        <v>43490</v>
      </c>
    </row>
    <row r="327" spans="1:9" ht="60">
      <c r="A327" s="31"/>
      <c r="B327" s="31"/>
      <c r="C327" s="31"/>
      <c r="D327" s="12" t="s">
        <v>165</v>
      </c>
      <c r="E327" s="7"/>
      <c r="F327" s="6" t="s">
        <v>10</v>
      </c>
      <c r="G327" s="31"/>
      <c r="H327" s="32"/>
      <c r="I327" s="32"/>
    </row>
    <row r="328" spans="1:9" ht="45">
      <c r="A328" s="31"/>
      <c r="B328" s="31"/>
      <c r="C328" s="31"/>
      <c r="D328" s="12" t="s">
        <v>166</v>
      </c>
      <c r="E328" s="7"/>
      <c r="F328" s="6" t="s">
        <v>10</v>
      </c>
      <c r="G328" s="31"/>
      <c r="H328" s="32"/>
      <c r="I328" s="32"/>
    </row>
    <row r="329" spans="1:9" ht="75">
      <c r="A329" s="31">
        <v>114</v>
      </c>
      <c r="B329" s="31" t="s">
        <v>203</v>
      </c>
      <c r="C329" s="32">
        <v>43435</v>
      </c>
      <c r="D329" s="12" t="s">
        <v>174</v>
      </c>
      <c r="E329" s="7" t="s">
        <v>175</v>
      </c>
      <c r="F329" s="6" t="s">
        <v>10</v>
      </c>
      <c r="G329" s="31">
        <v>4.3225</v>
      </c>
      <c r="H329" s="32">
        <v>43488</v>
      </c>
      <c r="I329" s="32">
        <f ca="1">IF(H329=H326,I326,H329+INT(RAND()*(5-3)+3))</f>
        <v>43490</v>
      </c>
    </row>
    <row r="330" spans="1:9" ht="60">
      <c r="A330" s="31"/>
      <c r="B330" s="31"/>
      <c r="C330" s="31"/>
      <c r="D330" s="12" t="s">
        <v>165</v>
      </c>
      <c r="E330" s="7"/>
      <c r="F330" s="6" t="s">
        <v>10</v>
      </c>
      <c r="G330" s="31"/>
      <c r="H330" s="32"/>
      <c r="I330" s="32"/>
    </row>
    <row r="331" spans="1:9" ht="45">
      <c r="A331" s="31"/>
      <c r="B331" s="31"/>
      <c r="C331" s="31"/>
      <c r="D331" s="12" t="s">
        <v>166</v>
      </c>
      <c r="E331" s="7"/>
      <c r="F331" s="6" t="s">
        <v>10</v>
      </c>
      <c r="G331" s="31"/>
      <c r="H331" s="32"/>
      <c r="I331" s="32"/>
    </row>
    <row r="332" spans="1:9" ht="75">
      <c r="A332" s="31">
        <v>115</v>
      </c>
      <c r="B332" s="31" t="s">
        <v>182</v>
      </c>
      <c r="C332" s="32">
        <v>43403</v>
      </c>
      <c r="D332" s="12" t="s">
        <v>174</v>
      </c>
      <c r="E332" s="7" t="s">
        <v>175</v>
      </c>
      <c r="F332" s="6" t="s">
        <v>10</v>
      </c>
      <c r="G332" s="31">
        <v>3.6878</v>
      </c>
      <c r="H332" s="32">
        <v>43488</v>
      </c>
      <c r="I332" s="32">
        <f ca="1">IF(H332=H329,I329,H332+INT(RAND()*(5-3)+3))</f>
        <v>43490</v>
      </c>
    </row>
    <row r="333" spans="1:9" ht="60">
      <c r="A333" s="31"/>
      <c r="B333" s="31"/>
      <c r="C333" s="31"/>
      <c r="D333" s="12" t="s">
        <v>165</v>
      </c>
      <c r="E333" s="7"/>
      <c r="F333" s="6" t="s">
        <v>10</v>
      </c>
      <c r="G333" s="31"/>
      <c r="H333" s="32"/>
      <c r="I333" s="32"/>
    </row>
    <row r="334" spans="1:9" ht="45">
      <c r="A334" s="31"/>
      <c r="B334" s="31"/>
      <c r="C334" s="31"/>
      <c r="D334" s="12" t="s">
        <v>166</v>
      </c>
      <c r="E334" s="7"/>
      <c r="F334" s="6" t="s">
        <v>10</v>
      </c>
      <c r="G334" s="31"/>
      <c r="H334" s="32"/>
      <c r="I334" s="32"/>
    </row>
    <row r="335" spans="1:9" ht="75">
      <c r="A335" s="31">
        <v>116</v>
      </c>
      <c r="B335" s="31" t="s">
        <v>194</v>
      </c>
      <c r="C335" s="32">
        <v>43437</v>
      </c>
      <c r="D335" s="12" t="s">
        <v>174</v>
      </c>
      <c r="E335" s="7" t="s">
        <v>175</v>
      </c>
      <c r="F335" s="6" t="s">
        <v>10</v>
      </c>
      <c r="G335" s="31">
        <v>4.211</v>
      </c>
      <c r="H335" s="32">
        <v>43488</v>
      </c>
      <c r="I335" s="32">
        <f ca="1">IF(H335=H332,I332,H335+INT(RAND()*(5-3)+3))</f>
        <v>43490</v>
      </c>
    </row>
    <row r="336" spans="1:9" ht="60">
      <c r="A336" s="31"/>
      <c r="B336" s="31"/>
      <c r="C336" s="31"/>
      <c r="D336" s="12" t="s">
        <v>165</v>
      </c>
      <c r="E336" s="7"/>
      <c r="F336" s="6" t="s">
        <v>10</v>
      </c>
      <c r="G336" s="31"/>
      <c r="H336" s="32"/>
      <c r="I336" s="32"/>
    </row>
    <row r="337" spans="1:9" ht="45">
      <c r="A337" s="31"/>
      <c r="B337" s="31"/>
      <c r="C337" s="31"/>
      <c r="D337" s="12" t="s">
        <v>166</v>
      </c>
      <c r="E337" s="7"/>
      <c r="F337" s="6" t="s">
        <v>10</v>
      </c>
      <c r="G337" s="31"/>
      <c r="H337" s="32"/>
      <c r="I337" s="32"/>
    </row>
    <row r="338" spans="1:9" ht="75">
      <c r="A338" s="31">
        <v>117</v>
      </c>
      <c r="B338" s="31" t="s">
        <v>218</v>
      </c>
      <c r="C338" s="32">
        <v>43346</v>
      </c>
      <c r="D338" s="12" t="s">
        <v>174</v>
      </c>
      <c r="E338" s="4" t="s">
        <v>175</v>
      </c>
      <c r="F338" s="6" t="s">
        <v>10</v>
      </c>
      <c r="G338" s="31">
        <v>4.3819</v>
      </c>
      <c r="H338" s="32">
        <v>43488</v>
      </c>
      <c r="I338" s="32">
        <f ca="1">IF(H338=H335,I335,H338+INT(RAND()*(5-3)+3))</f>
        <v>43490</v>
      </c>
    </row>
    <row r="339" spans="1:9" ht="60">
      <c r="A339" s="31"/>
      <c r="B339" s="31"/>
      <c r="C339" s="31"/>
      <c r="D339" s="12" t="s">
        <v>165</v>
      </c>
      <c r="E339" s="4"/>
      <c r="F339" s="6" t="s">
        <v>10</v>
      </c>
      <c r="G339" s="31"/>
      <c r="H339" s="32"/>
      <c r="I339" s="32"/>
    </row>
    <row r="340" spans="1:9" ht="45">
      <c r="A340" s="31"/>
      <c r="B340" s="31"/>
      <c r="C340" s="31"/>
      <c r="D340" s="12" t="s">
        <v>166</v>
      </c>
      <c r="E340" s="4"/>
      <c r="F340" s="6" t="s">
        <v>10</v>
      </c>
      <c r="G340" s="31"/>
      <c r="H340" s="32"/>
      <c r="I340" s="32"/>
    </row>
    <row r="341" spans="1:9" ht="75">
      <c r="A341" s="31">
        <v>118</v>
      </c>
      <c r="B341" s="31" t="s">
        <v>181</v>
      </c>
      <c r="C341" s="32">
        <v>43464</v>
      </c>
      <c r="D341" s="12" t="s">
        <v>174</v>
      </c>
      <c r="E341" s="7" t="s">
        <v>175</v>
      </c>
      <c r="F341" s="6" t="s">
        <v>10</v>
      </c>
      <c r="G341" s="31">
        <v>4.0028</v>
      </c>
      <c r="H341" s="32">
        <v>43488</v>
      </c>
      <c r="I341" s="32">
        <f ca="1">IF(H341=H338,I338,H341+INT(RAND()*(5-3)+3))</f>
        <v>43490</v>
      </c>
    </row>
    <row r="342" spans="1:9" ht="60">
      <c r="A342" s="31"/>
      <c r="B342" s="31"/>
      <c r="C342" s="31"/>
      <c r="D342" s="12" t="s">
        <v>165</v>
      </c>
      <c r="E342" s="7"/>
      <c r="F342" s="6" t="s">
        <v>10</v>
      </c>
      <c r="G342" s="31"/>
      <c r="H342" s="32"/>
      <c r="I342" s="32"/>
    </row>
    <row r="343" spans="1:9" ht="45">
      <c r="A343" s="31"/>
      <c r="B343" s="31"/>
      <c r="C343" s="31"/>
      <c r="D343" s="12" t="s">
        <v>166</v>
      </c>
      <c r="E343" s="7"/>
      <c r="F343" s="6" t="s">
        <v>10</v>
      </c>
      <c r="G343" s="31"/>
      <c r="H343" s="32"/>
      <c r="I343" s="32"/>
    </row>
    <row r="344" spans="1:9" ht="45">
      <c r="A344" s="31">
        <v>119</v>
      </c>
      <c r="B344" s="31" t="s">
        <v>233</v>
      </c>
      <c r="C344" s="32">
        <v>43340</v>
      </c>
      <c r="D344" s="12" t="s">
        <v>232</v>
      </c>
      <c r="E344" s="4" t="s">
        <v>164</v>
      </c>
      <c r="F344" s="6" t="s">
        <v>10</v>
      </c>
      <c r="G344" s="31">
        <v>4.6419</v>
      </c>
      <c r="H344" s="32">
        <v>43488</v>
      </c>
      <c r="I344" s="32">
        <f ca="1">IF(H344=H341,I341,H344+INT(RAND()*(5-3)+3))</f>
        <v>43490</v>
      </c>
    </row>
    <row r="345" spans="1:9" ht="60">
      <c r="A345" s="31"/>
      <c r="B345" s="31"/>
      <c r="C345" s="31"/>
      <c r="D345" s="12" t="s">
        <v>165</v>
      </c>
      <c r="E345" s="4"/>
      <c r="F345" s="6" t="s">
        <v>10</v>
      </c>
      <c r="G345" s="31"/>
      <c r="H345" s="32"/>
      <c r="I345" s="32"/>
    </row>
    <row r="346" spans="1:9" ht="45">
      <c r="A346" s="31"/>
      <c r="B346" s="31"/>
      <c r="C346" s="31"/>
      <c r="D346" s="12" t="s">
        <v>166</v>
      </c>
      <c r="E346" s="4"/>
      <c r="F346" s="6" t="s">
        <v>10</v>
      </c>
      <c r="G346" s="31"/>
      <c r="H346" s="32"/>
      <c r="I346" s="32"/>
    </row>
    <row r="347" spans="1:9" ht="75">
      <c r="A347" s="31">
        <v>120</v>
      </c>
      <c r="B347" s="31" t="s">
        <v>210</v>
      </c>
      <c r="C347" s="32">
        <v>43438</v>
      </c>
      <c r="D347" s="12" t="s">
        <v>174</v>
      </c>
      <c r="E347" s="7" t="s">
        <v>175</v>
      </c>
      <c r="F347" s="6" t="s">
        <v>10</v>
      </c>
      <c r="G347" s="31">
        <v>4.1951</v>
      </c>
      <c r="H347" s="32">
        <v>43488</v>
      </c>
      <c r="I347" s="32">
        <f ca="1">IF(H347=H344,I344,H347+INT(RAND()*(5-3)+3))</f>
        <v>43490</v>
      </c>
    </row>
    <row r="348" spans="1:9" ht="60">
      <c r="A348" s="31"/>
      <c r="B348" s="31"/>
      <c r="C348" s="31"/>
      <c r="D348" s="12" t="s">
        <v>165</v>
      </c>
      <c r="E348" s="7"/>
      <c r="F348" s="6" t="s">
        <v>10</v>
      </c>
      <c r="G348" s="31"/>
      <c r="H348" s="32"/>
      <c r="I348" s="32"/>
    </row>
    <row r="349" spans="1:9" ht="45">
      <c r="A349" s="31"/>
      <c r="B349" s="31"/>
      <c r="C349" s="31"/>
      <c r="D349" s="12" t="s">
        <v>166</v>
      </c>
      <c r="E349" s="7"/>
      <c r="F349" s="6" t="s">
        <v>10</v>
      </c>
      <c r="G349" s="31"/>
      <c r="H349" s="32"/>
      <c r="I349" s="32"/>
    </row>
    <row r="350" spans="1:9" ht="45">
      <c r="A350" s="31">
        <v>121</v>
      </c>
      <c r="B350" s="31" t="s">
        <v>240</v>
      </c>
      <c r="C350" s="32">
        <v>43300</v>
      </c>
      <c r="D350" s="12" t="s">
        <v>236</v>
      </c>
      <c r="E350" s="4" t="s">
        <v>164</v>
      </c>
      <c r="F350" s="6" t="s">
        <v>10</v>
      </c>
      <c r="G350" s="31">
        <v>4.62</v>
      </c>
      <c r="H350" s="32">
        <v>43494</v>
      </c>
      <c r="I350" s="32">
        <f ca="1">IF(H350=H347,I347,H350+INT(RAND()*(5-3)+3))</f>
        <v>43498</v>
      </c>
    </row>
    <row r="351" spans="1:9" ht="60">
      <c r="A351" s="31"/>
      <c r="B351" s="31"/>
      <c r="C351" s="31"/>
      <c r="D351" s="12" t="s">
        <v>165</v>
      </c>
      <c r="E351" s="4"/>
      <c r="F351" s="6" t="s">
        <v>10</v>
      </c>
      <c r="G351" s="31"/>
      <c r="H351" s="32"/>
      <c r="I351" s="32"/>
    </row>
    <row r="352" spans="1:9" ht="45">
      <c r="A352" s="31"/>
      <c r="B352" s="31"/>
      <c r="C352" s="31"/>
      <c r="D352" s="12" t="s">
        <v>166</v>
      </c>
      <c r="E352" s="4"/>
      <c r="F352" s="6" t="s">
        <v>10</v>
      </c>
      <c r="G352" s="31"/>
      <c r="H352" s="32"/>
      <c r="I352" s="32"/>
    </row>
    <row r="353" spans="1:9" ht="75">
      <c r="A353" s="31">
        <v>122</v>
      </c>
      <c r="B353" s="31" t="s">
        <v>195</v>
      </c>
      <c r="C353" s="32">
        <v>43320</v>
      </c>
      <c r="D353" s="12" t="s">
        <v>174</v>
      </c>
      <c r="E353" s="7" t="s">
        <v>175</v>
      </c>
      <c r="F353" s="6" t="s">
        <v>10</v>
      </c>
      <c r="G353" s="31">
        <v>4.057</v>
      </c>
      <c r="H353" s="32">
        <v>43494</v>
      </c>
      <c r="I353" s="32">
        <f ca="1">IF(H353=H350,I350,H353+INT(RAND()*(5-3)+3))</f>
        <v>43498</v>
      </c>
    </row>
    <row r="354" spans="1:9" ht="60">
      <c r="A354" s="31"/>
      <c r="B354" s="31"/>
      <c r="C354" s="31"/>
      <c r="D354" s="12" t="s">
        <v>165</v>
      </c>
      <c r="E354" s="7"/>
      <c r="F354" s="6" t="s">
        <v>10</v>
      </c>
      <c r="G354" s="31"/>
      <c r="H354" s="32"/>
      <c r="I354" s="32"/>
    </row>
    <row r="355" spans="1:9" ht="45">
      <c r="A355" s="31"/>
      <c r="B355" s="31"/>
      <c r="C355" s="31"/>
      <c r="D355" s="12" t="s">
        <v>166</v>
      </c>
      <c r="E355" s="7"/>
      <c r="F355" s="6" t="s">
        <v>10</v>
      </c>
      <c r="G355" s="31"/>
      <c r="H355" s="32"/>
      <c r="I355" s="32"/>
    </row>
    <row r="356" spans="1:9" ht="75">
      <c r="A356" s="31">
        <v>123</v>
      </c>
      <c r="B356" s="31" t="s">
        <v>212</v>
      </c>
      <c r="C356" s="32">
        <v>43419</v>
      </c>
      <c r="D356" s="12" t="s">
        <v>174</v>
      </c>
      <c r="E356" s="7" t="s">
        <v>175</v>
      </c>
      <c r="F356" s="6" t="s">
        <v>10</v>
      </c>
      <c r="G356" s="31">
        <v>4.2264</v>
      </c>
      <c r="H356" s="32">
        <v>43494</v>
      </c>
      <c r="I356" s="32">
        <f ca="1">IF(H356=H353,I353,H356+INT(RAND()*(5-3)+3))</f>
        <v>43498</v>
      </c>
    </row>
    <row r="357" spans="1:9" ht="60">
      <c r="A357" s="31"/>
      <c r="B357" s="31"/>
      <c r="C357" s="31"/>
      <c r="D357" s="12" t="s">
        <v>165</v>
      </c>
      <c r="E357" s="7"/>
      <c r="F357" s="6" t="s">
        <v>10</v>
      </c>
      <c r="G357" s="31"/>
      <c r="H357" s="32"/>
      <c r="I357" s="32"/>
    </row>
    <row r="358" spans="1:9" ht="45">
      <c r="A358" s="31"/>
      <c r="B358" s="31"/>
      <c r="C358" s="31"/>
      <c r="D358" s="12" t="s">
        <v>166</v>
      </c>
      <c r="E358" s="7"/>
      <c r="F358" s="6" t="s">
        <v>10</v>
      </c>
      <c r="G358" s="31"/>
      <c r="H358" s="32"/>
      <c r="I358" s="32"/>
    </row>
    <row r="359" spans="1:9" ht="45">
      <c r="A359" s="31">
        <v>124</v>
      </c>
      <c r="B359" s="43" t="s">
        <v>160</v>
      </c>
      <c r="C359" s="32">
        <v>43495</v>
      </c>
      <c r="D359" s="12" t="s">
        <v>78</v>
      </c>
      <c r="E359" s="4" t="s">
        <v>21</v>
      </c>
      <c r="F359" s="6" t="s">
        <v>10</v>
      </c>
      <c r="G359" s="42">
        <v>4.9559</v>
      </c>
      <c r="H359" s="28">
        <v>43502</v>
      </c>
      <c r="I359" s="28">
        <f>IF(H359=H356,I356,H359+2)</f>
        <v>43504</v>
      </c>
    </row>
    <row r="360" spans="1:9" ht="45">
      <c r="A360" s="31"/>
      <c r="B360" s="43"/>
      <c r="C360" s="31"/>
      <c r="D360" s="12" t="s">
        <v>81</v>
      </c>
      <c r="E360" s="4"/>
      <c r="F360" s="6" t="s">
        <v>10</v>
      </c>
      <c r="G360" s="42"/>
      <c r="H360" s="29"/>
      <c r="I360" s="29"/>
    </row>
    <row r="361" spans="1:9" ht="45">
      <c r="A361" s="31">
        <v>125</v>
      </c>
      <c r="B361" s="31" t="s">
        <v>161</v>
      </c>
      <c r="C361" s="32">
        <v>43349</v>
      </c>
      <c r="D361" s="12" t="s">
        <v>78</v>
      </c>
      <c r="E361" s="4" t="s">
        <v>79</v>
      </c>
      <c r="F361" s="6" t="s">
        <v>10</v>
      </c>
      <c r="G361" s="42">
        <v>4.5015</v>
      </c>
      <c r="H361" s="28">
        <v>43502</v>
      </c>
      <c r="I361" s="28">
        <f ca="1">IF(H361=H359,I359,H361+INT(RAND()*(5-3)+3))</f>
        <v>43504</v>
      </c>
    </row>
    <row r="362" spans="1:9" ht="45">
      <c r="A362" s="31"/>
      <c r="B362" s="31"/>
      <c r="C362" s="31"/>
      <c r="D362" s="12" t="s">
        <v>81</v>
      </c>
      <c r="E362" s="4"/>
      <c r="F362" s="6" t="s">
        <v>10</v>
      </c>
      <c r="G362" s="42"/>
      <c r="H362" s="29"/>
      <c r="I362" s="29"/>
    </row>
    <row r="363" spans="1:9" ht="75">
      <c r="A363" s="31">
        <v>126</v>
      </c>
      <c r="B363" s="31" t="s">
        <v>215</v>
      </c>
      <c r="C363" s="32">
        <v>43398</v>
      </c>
      <c r="D363" s="12" t="s">
        <v>174</v>
      </c>
      <c r="E363" s="7" t="s">
        <v>175</v>
      </c>
      <c r="F363" s="6" t="s">
        <v>10</v>
      </c>
      <c r="G363" s="31">
        <v>3.939</v>
      </c>
      <c r="H363" s="28">
        <v>43502</v>
      </c>
      <c r="I363" s="28">
        <f ca="1">IF(H363=H361,I361,H363+INT(RAND()*(5-3)+3))</f>
        <v>43504</v>
      </c>
    </row>
    <row r="364" spans="1:9" ht="60">
      <c r="A364" s="31"/>
      <c r="B364" s="31"/>
      <c r="C364" s="31"/>
      <c r="D364" s="12" t="s">
        <v>165</v>
      </c>
      <c r="E364" s="7"/>
      <c r="F364" s="6" t="s">
        <v>10</v>
      </c>
      <c r="G364" s="31"/>
      <c r="H364" s="29"/>
      <c r="I364" s="29"/>
    </row>
    <row r="365" spans="1:9" ht="45">
      <c r="A365" s="31"/>
      <c r="B365" s="31"/>
      <c r="C365" s="31"/>
      <c r="D365" s="12" t="s">
        <v>166</v>
      </c>
      <c r="E365" s="7"/>
      <c r="F365" s="6" t="s">
        <v>10</v>
      </c>
      <c r="G365" s="31"/>
      <c r="H365" s="30"/>
      <c r="I365" s="30"/>
    </row>
    <row r="366" spans="1:9" ht="45">
      <c r="A366" s="31">
        <v>127</v>
      </c>
      <c r="B366" s="31" t="s">
        <v>239</v>
      </c>
      <c r="C366" s="32">
        <v>43382</v>
      </c>
      <c r="D366" s="12" t="s">
        <v>236</v>
      </c>
      <c r="E366" s="4" t="s">
        <v>164</v>
      </c>
      <c r="F366" s="6" t="s">
        <v>10</v>
      </c>
      <c r="G366" s="31">
        <v>4.0074</v>
      </c>
      <c r="H366" s="28">
        <v>43502</v>
      </c>
      <c r="I366" s="28">
        <f ca="1">IF(H366=H363,I363,H366+INT(RAND()*(5-3)+3))</f>
        <v>43504</v>
      </c>
    </row>
    <row r="367" spans="1:9" ht="60">
      <c r="A367" s="31"/>
      <c r="B367" s="31"/>
      <c r="C367" s="31"/>
      <c r="D367" s="12" t="s">
        <v>165</v>
      </c>
      <c r="E367" s="4"/>
      <c r="F367" s="6" t="s">
        <v>10</v>
      </c>
      <c r="G367" s="31"/>
      <c r="H367" s="29"/>
      <c r="I367" s="29"/>
    </row>
    <row r="368" spans="1:9" ht="45">
      <c r="A368" s="31"/>
      <c r="B368" s="31"/>
      <c r="C368" s="31"/>
      <c r="D368" s="12" t="s">
        <v>166</v>
      </c>
      <c r="E368" s="4"/>
      <c r="F368" s="6" t="s">
        <v>10</v>
      </c>
      <c r="G368" s="31"/>
      <c r="H368" s="30"/>
      <c r="I368" s="30"/>
    </row>
    <row r="369" spans="1:9" ht="75">
      <c r="A369" s="31">
        <v>128</v>
      </c>
      <c r="B369" s="31" t="s">
        <v>200</v>
      </c>
      <c r="C369" s="32">
        <v>43399</v>
      </c>
      <c r="D369" s="12" t="s">
        <v>174</v>
      </c>
      <c r="E369" s="7" t="s">
        <v>175</v>
      </c>
      <c r="F369" s="6" t="s">
        <v>10</v>
      </c>
      <c r="G369" s="31">
        <v>4.171</v>
      </c>
      <c r="H369" s="28">
        <v>43502</v>
      </c>
      <c r="I369" s="28">
        <f ca="1">IF(H369=H366,I366,H369+INT(RAND()*(5-3)+3))</f>
        <v>43504</v>
      </c>
    </row>
    <row r="370" spans="1:9" ht="60">
      <c r="A370" s="31"/>
      <c r="B370" s="31"/>
      <c r="C370" s="31"/>
      <c r="D370" s="12" t="s">
        <v>165</v>
      </c>
      <c r="E370" s="7"/>
      <c r="F370" s="6" t="s">
        <v>10</v>
      </c>
      <c r="G370" s="31"/>
      <c r="H370" s="29"/>
      <c r="I370" s="29"/>
    </row>
    <row r="371" spans="1:9" ht="45">
      <c r="A371" s="31"/>
      <c r="B371" s="31"/>
      <c r="C371" s="31"/>
      <c r="D371" s="12" t="s">
        <v>166</v>
      </c>
      <c r="E371" s="7"/>
      <c r="F371" s="6" t="s">
        <v>10</v>
      </c>
      <c r="G371" s="31"/>
      <c r="H371" s="30"/>
      <c r="I371" s="30"/>
    </row>
    <row r="372" spans="1:9" ht="75">
      <c r="A372" s="31">
        <v>129</v>
      </c>
      <c r="B372" s="31" t="s">
        <v>201</v>
      </c>
      <c r="C372" s="32">
        <v>43403</v>
      </c>
      <c r="D372" s="12" t="s">
        <v>174</v>
      </c>
      <c r="E372" s="7" t="s">
        <v>175</v>
      </c>
      <c r="F372" s="6" t="s">
        <v>10</v>
      </c>
      <c r="G372" s="31">
        <v>3.7918</v>
      </c>
      <c r="H372" s="28">
        <v>43502</v>
      </c>
      <c r="I372" s="28">
        <f ca="1">IF(H372=H369,I369,H372+INT(RAND()*(5-3)+3))</f>
        <v>43504</v>
      </c>
    </row>
    <row r="373" spans="1:9" ht="60">
      <c r="A373" s="31"/>
      <c r="B373" s="31"/>
      <c r="C373" s="31"/>
      <c r="D373" s="12" t="s">
        <v>165</v>
      </c>
      <c r="E373" s="7"/>
      <c r="F373" s="6" t="s">
        <v>10</v>
      </c>
      <c r="G373" s="31"/>
      <c r="H373" s="29"/>
      <c r="I373" s="29"/>
    </row>
    <row r="374" spans="1:9" ht="45">
      <c r="A374" s="31"/>
      <c r="B374" s="31"/>
      <c r="C374" s="31"/>
      <c r="D374" s="12" t="s">
        <v>166</v>
      </c>
      <c r="E374" s="7"/>
      <c r="F374" s="6" t="s">
        <v>10</v>
      </c>
      <c r="G374" s="31"/>
      <c r="H374" s="30"/>
      <c r="I374" s="30"/>
    </row>
    <row r="375" spans="1:9" ht="45">
      <c r="A375" s="31">
        <v>130</v>
      </c>
      <c r="B375" s="31" t="s">
        <v>237</v>
      </c>
      <c r="C375" s="32">
        <v>43334</v>
      </c>
      <c r="D375" s="12" t="s">
        <v>163</v>
      </c>
      <c r="E375" s="4" t="s">
        <v>164</v>
      </c>
      <c r="F375" s="6" t="s">
        <v>10</v>
      </c>
      <c r="G375" s="31">
        <v>3.6546</v>
      </c>
      <c r="H375" s="28">
        <v>43502</v>
      </c>
      <c r="I375" s="28">
        <f ca="1">IF(H375=H372,I372,H375+INT(RAND()*(5-3)+3))</f>
        <v>43504</v>
      </c>
    </row>
    <row r="376" spans="1:9" ht="60">
      <c r="A376" s="31"/>
      <c r="B376" s="31"/>
      <c r="C376" s="31"/>
      <c r="D376" s="12" t="s">
        <v>165</v>
      </c>
      <c r="E376" s="4"/>
      <c r="F376" s="6" t="s">
        <v>10</v>
      </c>
      <c r="G376" s="31"/>
      <c r="H376" s="29"/>
      <c r="I376" s="29"/>
    </row>
    <row r="377" spans="1:9" ht="45">
      <c r="A377" s="31"/>
      <c r="B377" s="31"/>
      <c r="C377" s="31"/>
      <c r="D377" s="12" t="s">
        <v>166</v>
      </c>
      <c r="E377" s="4"/>
      <c r="F377" s="6" t="s">
        <v>10</v>
      </c>
      <c r="G377" s="31"/>
      <c r="H377" s="30"/>
      <c r="I377" s="30"/>
    </row>
    <row r="378" spans="1:9" ht="75">
      <c r="A378" s="31">
        <v>131</v>
      </c>
      <c r="B378" s="31" t="s">
        <v>177</v>
      </c>
      <c r="C378" s="32">
        <v>43404</v>
      </c>
      <c r="D378" s="12" t="s">
        <v>174</v>
      </c>
      <c r="E378" s="7" t="s">
        <v>175</v>
      </c>
      <c r="F378" s="6" t="s">
        <v>10</v>
      </c>
      <c r="G378" s="31">
        <v>4.0988</v>
      </c>
      <c r="H378" s="28">
        <v>43502</v>
      </c>
      <c r="I378" s="28">
        <f ca="1">IF(H378=H375,I375,H378+INT(RAND()*(5-3)+3))</f>
        <v>43504</v>
      </c>
    </row>
    <row r="379" spans="1:9" ht="60">
      <c r="A379" s="31"/>
      <c r="B379" s="31"/>
      <c r="C379" s="31"/>
      <c r="D379" s="12" t="s">
        <v>165</v>
      </c>
      <c r="E379" s="7"/>
      <c r="F379" s="6" t="s">
        <v>10</v>
      </c>
      <c r="G379" s="31"/>
      <c r="H379" s="29"/>
      <c r="I379" s="29"/>
    </row>
    <row r="380" spans="1:9" ht="45">
      <c r="A380" s="31"/>
      <c r="B380" s="31"/>
      <c r="C380" s="31"/>
      <c r="D380" s="12" t="s">
        <v>166</v>
      </c>
      <c r="E380" s="7"/>
      <c r="F380" s="6" t="s">
        <v>10</v>
      </c>
      <c r="G380" s="31"/>
      <c r="H380" s="30"/>
      <c r="I380" s="30"/>
    </row>
    <row r="381" spans="1:9" ht="75">
      <c r="A381" s="31">
        <v>132</v>
      </c>
      <c r="B381" s="31" t="s">
        <v>178</v>
      </c>
      <c r="C381" s="32">
        <v>43399</v>
      </c>
      <c r="D381" s="12" t="s">
        <v>174</v>
      </c>
      <c r="E381" s="7" t="s">
        <v>175</v>
      </c>
      <c r="F381" s="6" t="s">
        <v>10</v>
      </c>
      <c r="G381" s="31">
        <v>3.5937</v>
      </c>
      <c r="H381" s="28">
        <v>43502</v>
      </c>
      <c r="I381" s="28">
        <f ca="1">IF(H381=H378,I378,H381+INT(RAND()*(5-3)+3))</f>
        <v>43504</v>
      </c>
    </row>
    <row r="382" spans="1:9" ht="60">
      <c r="A382" s="31"/>
      <c r="B382" s="31"/>
      <c r="C382" s="31"/>
      <c r="D382" s="12" t="s">
        <v>165</v>
      </c>
      <c r="E382" s="7"/>
      <c r="F382" s="6" t="s">
        <v>10</v>
      </c>
      <c r="G382" s="31"/>
      <c r="H382" s="29"/>
      <c r="I382" s="29"/>
    </row>
    <row r="383" spans="1:9" ht="45">
      <c r="A383" s="31"/>
      <c r="B383" s="31"/>
      <c r="C383" s="31"/>
      <c r="D383" s="12" t="s">
        <v>166</v>
      </c>
      <c r="E383" s="7"/>
      <c r="F383" s="6" t="s">
        <v>10</v>
      </c>
      <c r="G383" s="31"/>
      <c r="H383" s="30"/>
      <c r="I383" s="30"/>
    </row>
    <row r="384" spans="1:9" ht="75">
      <c r="A384" s="31">
        <v>133</v>
      </c>
      <c r="B384" s="31" t="s">
        <v>179</v>
      </c>
      <c r="C384" s="32">
        <v>43406</v>
      </c>
      <c r="D384" s="12" t="s">
        <v>174</v>
      </c>
      <c r="E384" s="7" t="s">
        <v>175</v>
      </c>
      <c r="F384" s="6" t="s">
        <v>10</v>
      </c>
      <c r="G384" s="31">
        <v>4.2525</v>
      </c>
      <c r="H384" s="28">
        <v>43502</v>
      </c>
      <c r="I384" s="28">
        <f ca="1">IF(H384=H381,I381,H384+INT(RAND()*(5-3)+3))</f>
        <v>43504</v>
      </c>
    </row>
    <row r="385" spans="1:9" ht="60">
      <c r="A385" s="31"/>
      <c r="B385" s="31"/>
      <c r="C385" s="31"/>
      <c r="D385" s="12" t="s">
        <v>165</v>
      </c>
      <c r="E385" s="7"/>
      <c r="F385" s="6" t="s">
        <v>10</v>
      </c>
      <c r="G385" s="31"/>
      <c r="H385" s="29"/>
      <c r="I385" s="29"/>
    </row>
    <row r="386" spans="1:9" ht="45">
      <c r="A386" s="31"/>
      <c r="B386" s="31"/>
      <c r="C386" s="31"/>
      <c r="D386" s="12" t="s">
        <v>166</v>
      </c>
      <c r="E386" s="7"/>
      <c r="F386" s="6" t="s">
        <v>10</v>
      </c>
      <c r="G386" s="31"/>
      <c r="H386" s="30"/>
      <c r="I386" s="30"/>
    </row>
    <row r="387" spans="1:9" ht="75">
      <c r="A387" s="31">
        <v>134</v>
      </c>
      <c r="B387" s="31" t="s">
        <v>211</v>
      </c>
      <c r="C387" s="32">
        <v>43403</v>
      </c>
      <c r="D387" s="12" t="s">
        <v>174</v>
      </c>
      <c r="E387" s="7" t="s">
        <v>175</v>
      </c>
      <c r="F387" s="6" t="s">
        <v>10</v>
      </c>
      <c r="G387" s="31">
        <v>4.082</v>
      </c>
      <c r="H387" s="28">
        <v>43502</v>
      </c>
      <c r="I387" s="28">
        <f ca="1">IF(H387=H384,I384,H387+INT(RAND()*(5-3)+3))</f>
        <v>43504</v>
      </c>
    </row>
    <row r="388" spans="1:9" ht="60">
      <c r="A388" s="31"/>
      <c r="B388" s="31"/>
      <c r="C388" s="31"/>
      <c r="D388" s="12" t="s">
        <v>165</v>
      </c>
      <c r="E388" s="7"/>
      <c r="F388" s="6" t="s">
        <v>10</v>
      </c>
      <c r="G388" s="31"/>
      <c r="H388" s="29"/>
      <c r="I388" s="29"/>
    </row>
    <row r="389" spans="1:9" ht="45">
      <c r="A389" s="31"/>
      <c r="B389" s="31"/>
      <c r="C389" s="31"/>
      <c r="D389" s="12" t="s">
        <v>166</v>
      </c>
      <c r="E389" s="7"/>
      <c r="F389" s="6" t="s">
        <v>10</v>
      </c>
      <c r="G389" s="31"/>
      <c r="H389" s="30"/>
      <c r="I389" s="30"/>
    </row>
    <row r="390" spans="1:9" ht="45">
      <c r="A390" s="31">
        <v>135</v>
      </c>
      <c r="B390" s="31" t="s">
        <v>238</v>
      </c>
      <c r="C390" s="32">
        <v>43319</v>
      </c>
      <c r="D390" s="12" t="s">
        <v>163</v>
      </c>
      <c r="E390" s="4" t="s">
        <v>164</v>
      </c>
      <c r="F390" s="6" t="s">
        <v>10</v>
      </c>
      <c r="G390" s="31">
        <v>4.8855</v>
      </c>
      <c r="H390" s="28">
        <v>43502</v>
      </c>
      <c r="I390" s="28">
        <f ca="1">IF(H390=H387,I387,H390+INT(RAND()*(5-3)+3))</f>
        <v>43504</v>
      </c>
    </row>
    <row r="391" spans="1:9" ht="60">
      <c r="A391" s="31"/>
      <c r="B391" s="31"/>
      <c r="C391" s="31"/>
      <c r="D391" s="12" t="s">
        <v>165</v>
      </c>
      <c r="E391" s="4"/>
      <c r="F391" s="6" t="s">
        <v>10</v>
      </c>
      <c r="G391" s="31"/>
      <c r="H391" s="29"/>
      <c r="I391" s="29"/>
    </row>
    <row r="392" spans="1:9" ht="45">
      <c r="A392" s="31"/>
      <c r="B392" s="31"/>
      <c r="C392" s="31"/>
      <c r="D392" s="12" t="s">
        <v>166</v>
      </c>
      <c r="E392" s="4"/>
      <c r="F392" s="6" t="s">
        <v>10</v>
      </c>
      <c r="G392" s="31"/>
      <c r="H392" s="30"/>
      <c r="I392" s="30"/>
    </row>
    <row r="393" spans="1:9" ht="75">
      <c r="A393" s="31">
        <v>136</v>
      </c>
      <c r="B393" s="31" t="s">
        <v>202</v>
      </c>
      <c r="C393" s="32">
        <v>43409</v>
      </c>
      <c r="D393" s="12" t="s">
        <v>174</v>
      </c>
      <c r="E393" s="7" t="s">
        <v>175</v>
      </c>
      <c r="F393" s="6" t="s">
        <v>10</v>
      </c>
      <c r="G393" s="31">
        <v>4.0392</v>
      </c>
      <c r="H393" s="28">
        <v>43502</v>
      </c>
      <c r="I393" s="28">
        <f ca="1">IF(H393=H390,I390,H393+INT(RAND()*(5-3)+3))</f>
        <v>43504</v>
      </c>
    </row>
    <row r="394" spans="1:9" ht="60">
      <c r="A394" s="31"/>
      <c r="B394" s="31"/>
      <c r="C394" s="31"/>
      <c r="D394" s="12" t="s">
        <v>165</v>
      </c>
      <c r="E394" s="7"/>
      <c r="F394" s="6" t="s">
        <v>10</v>
      </c>
      <c r="G394" s="31"/>
      <c r="H394" s="29"/>
      <c r="I394" s="29"/>
    </row>
    <row r="395" spans="1:9" ht="45">
      <c r="A395" s="31"/>
      <c r="B395" s="31"/>
      <c r="C395" s="31"/>
      <c r="D395" s="12" t="s">
        <v>166</v>
      </c>
      <c r="E395" s="7"/>
      <c r="F395" s="6" t="s">
        <v>10</v>
      </c>
      <c r="G395" s="31"/>
      <c r="H395" s="30"/>
      <c r="I395" s="30"/>
    </row>
    <row r="396" spans="1:9" ht="75">
      <c r="A396" s="31">
        <v>137</v>
      </c>
      <c r="B396" s="31" t="s">
        <v>188</v>
      </c>
      <c r="C396" s="32">
        <v>43396</v>
      </c>
      <c r="D396" s="12" t="s">
        <v>174</v>
      </c>
      <c r="E396" s="7" t="s">
        <v>175</v>
      </c>
      <c r="F396" s="6" t="s">
        <v>10</v>
      </c>
      <c r="G396" s="31">
        <v>4.253</v>
      </c>
      <c r="H396" s="28">
        <v>43502</v>
      </c>
      <c r="I396" s="28">
        <f ca="1">IF(H396=H393,I393,H396+INT(RAND()*(5-3)+3))</f>
        <v>43504</v>
      </c>
    </row>
    <row r="397" spans="1:9" ht="60">
      <c r="A397" s="31"/>
      <c r="B397" s="31"/>
      <c r="C397" s="31"/>
      <c r="D397" s="12" t="s">
        <v>165</v>
      </c>
      <c r="E397" s="7"/>
      <c r="F397" s="6" t="s">
        <v>10</v>
      </c>
      <c r="G397" s="31"/>
      <c r="H397" s="29"/>
      <c r="I397" s="29"/>
    </row>
    <row r="398" spans="1:9" ht="45">
      <c r="A398" s="31"/>
      <c r="B398" s="31"/>
      <c r="C398" s="31"/>
      <c r="D398" s="12" t="s">
        <v>166</v>
      </c>
      <c r="E398" s="7"/>
      <c r="F398" s="6" t="s">
        <v>10</v>
      </c>
      <c r="G398" s="31"/>
      <c r="H398" s="30"/>
      <c r="I398" s="30"/>
    </row>
    <row r="399" spans="1:9" ht="75">
      <c r="A399" s="31">
        <v>138</v>
      </c>
      <c r="B399" s="31" t="s">
        <v>187</v>
      </c>
      <c r="C399" s="32">
        <v>43437</v>
      </c>
      <c r="D399" s="12" t="s">
        <v>174</v>
      </c>
      <c r="E399" s="7" t="s">
        <v>175</v>
      </c>
      <c r="F399" s="6" t="s">
        <v>10</v>
      </c>
      <c r="G399" s="31">
        <v>4.43</v>
      </c>
      <c r="H399" s="28">
        <v>43502</v>
      </c>
      <c r="I399" s="28">
        <f ca="1">IF(H399=H396,I396,H399+INT(RAND()*(5-3)+3))</f>
        <v>43504</v>
      </c>
    </row>
    <row r="400" spans="1:9" ht="60">
      <c r="A400" s="31"/>
      <c r="B400" s="31"/>
      <c r="C400" s="31"/>
      <c r="D400" s="12" t="s">
        <v>165</v>
      </c>
      <c r="E400" s="7"/>
      <c r="F400" s="6" t="s">
        <v>10</v>
      </c>
      <c r="G400" s="31"/>
      <c r="H400" s="29"/>
      <c r="I400" s="29"/>
    </row>
    <row r="401" spans="1:9" ht="45">
      <c r="A401" s="31"/>
      <c r="B401" s="31"/>
      <c r="C401" s="31"/>
      <c r="D401" s="12" t="s">
        <v>166</v>
      </c>
      <c r="E401" s="7"/>
      <c r="F401" s="6" t="s">
        <v>10</v>
      </c>
      <c r="G401" s="31"/>
      <c r="H401" s="30"/>
      <c r="I401" s="30"/>
    </row>
    <row r="402" spans="1:9" ht="45">
      <c r="A402" s="31">
        <v>139</v>
      </c>
      <c r="B402" s="31" t="s">
        <v>159</v>
      </c>
      <c r="C402" s="32">
        <v>43350</v>
      </c>
      <c r="D402" s="12" t="s">
        <v>78</v>
      </c>
      <c r="E402" s="4" t="s">
        <v>79</v>
      </c>
      <c r="F402" s="6" t="s">
        <v>10</v>
      </c>
      <c r="G402" s="42">
        <v>4.1818</v>
      </c>
      <c r="H402" s="28">
        <v>43496</v>
      </c>
      <c r="I402" s="28">
        <f ca="1">IF(H402=H399,I399,H402+INT(RAND()*(5-3)+3))</f>
        <v>43499</v>
      </c>
    </row>
    <row r="403" spans="1:9" ht="45">
      <c r="A403" s="31"/>
      <c r="B403" s="31"/>
      <c r="C403" s="31"/>
      <c r="D403" s="12" t="s">
        <v>81</v>
      </c>
      <c r="E403" s="4"/>
      <c r="F403" s="6" t="s">
        <v>10</v>
      </c>
      <c r="G403" s="42"/>
      <c r="H403" s="29"/>
      <c r="I403" s="29"/>
    </row>
    <row r="404" spans="1:9" ht="45">
      <c r="A404" s="31">
        <v>140</v>
      </c>
      <c r="B404" s="31" t="s">
        <v>158</v>
      </c>
      <c r="C404" s="32">
        <v>43286</v>
      </c>
      <c r="D404" s="12" t="s">
        <v>78</v>
      </c>
      <c r="E404" s="4" t="s">
        <v>79</v>
      </c>
      <c r="F404" s="6" t="s">
        <v>10</v>
      </c>
      <c r="G404" s="42">
        <v>4.2006</v>
      </c>
      <c r="H404" s="28">
        <v>43496</v>
      </c>
      <c r="I404" s="28">
        <f ca="1">IF(H404=H401,I401,H404+INT(RAND()*(5-3)+3))</f>
        <v>43499</v>
      </c>
    </row>
    <row r="405" spans="1:9" ht="45">
      <c r="A405" s="31"/>
      <c r="B405" s="31"/>
      <c r="C405" s="31"/>
      <c r="D405" s="12" t="s">
        <v>81</v>
      </c>
      <c r="E405" s="4"/>
      <c r="F405" s="6" t="s">
        <v>10</v>
      </c>
      <c r="G405" s="42"/>
      <c r="H405" s="29"/>
      <c r="I405" s="29"/>
    </row>
    <row r="406" spans="1:9" ht="45">
      <c r="A406" s="31">
        <v>141</v>
      </c>
      <c r="B406" s="31" t="s">
        <v>157</v>
      </c>
      <c r="C406" s="32">
        <v>43342</v>
      </c>
      <c r="D406" s="12" t="s">
        <v>78</v>
      </c>
      <c r="E406" s="4" t="s">
        <v>79</v>
      </c>
      <c r="F406" s="6" t="s">
        <v>10</v>
      </c>
      <c r="G406" s="42">
        <v>4.2705</v>
      </c>
      <c r="H406" s="28">
        <v>43496</v>
      </c>
      <c r="I406" s="28">
        <f ca="1">IF(H406=H404,I404,H406+INT(RAND()*(5-3)+3))</f>
        <v>43499</v>
      </c>
    </row>
    <row r="407" spans="1:9" ht="45">
      <c r="A407" s="31"/>
      <c r="B407" s="31"/>
      <c r="C407" s="31"/>
      <c r="D407" s="12" t="s">
        <v>81</v>
      </c>
      <c r="E407" s="4"/>
      <c r="F407" s="6" t="s">
        <v>10</v>
      </c>
      <c r="G407" s="42"/>
      <c r="H407" s="29"/>
      <c r="I407" s="29"/>
    </row>
    <row r="408" spans="1:9" ht="45">
      <c r="A408" s="31">
        <v>142</v>
      </c>
      <c r="B408" s="31" t="s">
        <v>156</v>
      </c>
      <c r="C408" s="32">
        <v>43361</v>
      </c>
      <c r="D408" s="12" t="s">
        <v>78</v>
      </c>
      <c r="E408" s="4" t="s">
        <v>79</v>
      </c>
      <c r="F408" s="6" t="s">
        <v>10</v>
      </c>
      <c r="G408" s="42">
        <v>4.0535</v>
      </c>
      <c r="H408" s="28">
        <v>43496</v>
      </c>
      <c r="I408" s="28">
        <f ca="1">IF(H408=H406,I406,H408+INT(RAND()*(5-3)+3))</f>
        <v>43499</v>
      </c>
    </row>
    <row r="409" spans="1:9" ht="45">
      <c r="A409" s="31"/>
      <c r="B409" s="31"/>
      <c r="C409" s="31"/>
      <c r="D409" s="12" t="s">
        <v>81</v>
      </c>
      <c r="E409" s="4"/>
      <c r="F409" s="6" t="s">
        <v>10</v>
      </c>
      <c r="G409" s="42"/>
      <c r="H409" s="29"/>
      <c r="I409" s="29"/>
    </row>
    <row r="410" spans="1:9" ht="45">
      <c r="A410" s="31">
        <v>143</v>
      </c>
      <c r="B410" s="31" t="s">
        <v>167</v>
      </c>
      <c r="C410" s="32">
        <v>43292</v>
      </c>
      <c r="D410" s="12" t="s">
        <v>78</v>
      </c>
      <c r="E410" s="4" t="s">
        <v>79</v>
      </c>
      <c r="F410" s="6" t="s">
        <v>10</v>
      </c>
      <c r="G410" s="42">
        <v>4.9082</v>
      </c>
      <c r="H410" s="28">
        <v>43496</v>
      </c>
      <c r="I410" s="28">
        <f ca="1">IF(H410=H407,I407,H410+INT(RAND()*(5-3)+3))</f>
        <v>43499</v>
      </c>
    </row>
    <row r="411" spans="1:9" ht="45">
      <c r="A411" s="31"/>
      <c r="B411" s="31"/>
      <c r="C411" s="31"/>
      <c r="D411" s="12" t="s">
        <v>81</v>
      </c>
      <c r="E411" s="4"/>
      <c r="F411" s="6" t="s">
        <v>10</v>
      </c>
      <c r="G411" s="42"/>
      <c r="H411" s="29"/>
      <c r="I411" s="29"/>
    </row>
    <row r="412" spans="1:9" ht="45">
      <c r="A412" s="31">
        <v>144</v>
      </c>
      <c r="B412" s="31" t="s">
        <v>168</v>
      </c>
      <c r="C412" s="32">
        <v>43286</v>
      </c>
      <c r="D412" s="12" t="s">
        <v>78</v>
      </c>
      <c r="E412" s="4" t="s">
        <v>79</v>
      </c>
      <c r="F412" s="6" t="s">
        <v>10</v>
      </c>
      <c r="G412" s="42">
        <v>4.7509</v>
      </c>
      <c r="H412" s="28">
        <v>43496</v>
      </c>
      <c r="I412" s="28">
        <f ca="1">IF(H412=H410,I410,H412+INT(RAND()*(5-3)+3))</f>
        <v>43499</v>
      </c>
    </row>
    <row r="413" spans="1:9" ht="45">
      <c r="A413" s="31"/>
      <c r="B413" s="31"/>
      <c r="C413" s="31"/>
      <c r="D413" s="12" t="s">
        <v>81</v>
      </c>
      <c r="E413" s="4"/>
      <c r="F413" s="6" t="s">
        <v>10</v>
      </c>
      <c r="G413" s="42"/>
      <c r="H413" s="29"/>
      <c r="I413" s="29"/>
    </row>
    <row r="414" spans="1:9" ht="45">
      <c r="A414" s="31">
        <v>145</v>
      </c>
      <c r="B414" s="31" t="s">
        <v>172</v>
      </c>
      <c r="C414" s="32">
        <v>43361</v>
      </c>
      <c r="D414" s="12" t="s">
        <v>78</v>
      </c>
      <c r="E414" s="4" t="s">
        <v>79</v>
      </c>
      <c r="F414" s="6" t="s">
        <v>10</v>
      </c>
      <c r="G414" s="42">
        <v>4.8464</v>
      </c>
      <c r="H414" s="28">
        <v>43496</v>
      </c>
      <c r="I414" s="28">
        <f ca="1">IF(H414=H412,I412,H414+INT(RAND()*(5-3)+3))</f>
        <v>43499</v>
      </c>
    </row>
    <row r="415" spans="1:9" ht="45">
      <c r="A415" s="31"/>
      <c r="B415" s="31"/>
      <c r="C415" s="31"/>
      <c r="D415" s="12" t="s">
        <v>81</v>
      </c>
      <c r="E415" s="4"/>
      <c r="F415" s="6" t="s">
        <v>10</v>
      </c>
      <c r="G415" s="42"/>
      <c r="H415" s="29"/>
      <c r="I415" s="29"/>
    </row>
    <row r="416" spans="1:9" ht="45">
      <c r="A416" s="31">
        <v>146</v>
      </c>
      <c r="B416" s="31" t="s">
        <v>171</v>
      </c>
      <c r="C416" s="32">
        <v>43297</v>
      </c>
      <c r="D416" s="12" t="s">
        <v>78</v>
      </c>
      <c r="E416" s="4" t="s">
        <v>79</v>
      </c>
      <c r="F416" s="6" t="s">
        <v>10</v>
      </c>
      <c r="G416" s="42">
        <v>4.5859</v>
      </c>
      <c r="H416" s="28">
        <v>43496</v>
      </c>
      <c r="I416" s="28">
        <f ca="1">IF(H416=H414,I414,H416+INT(RAND()*(5-3)+3))</f>
        <v>43499</v>
      </c>
    </row>
    <row r="417" spans="1:9" ht="45">
      <c r="A417" s="31"/>
      <c r="B417" s="31"/>
      <c r="C417" s="31"/>
      <c r="D417" s="12" t="s">
        <v>81</v>
      </c>
      <c r="E417" s="4"/>
      <c r="F417" s="6" t="s">
        <v>10</v>
      </c>
      <c r="G417" s="42"/>
      <c r="H417" s="29"/>
      <c r="I417" s="29"/>
    </row>
    <row r="418" spans="1:9" ht="45">
      <c r="A418" s="31">
        <v>147</v>
      </c>
      <c r="B418" s="31" t="s">
        <v>170</v>
      </c>
      <c r="C418" s="32">
        <v>43307</v>
      </c>
      <c r="D418" s="12" t="s">
        <v>78</v>
      </c>
      <c r="E418" s="4" t="s">
        <v>79</v>
      </c>
      <c r="F418" s="6" t="s">
        <v>10</v>
      </c>
      <c r="G418" s="42">
        <v>4.0881</v>
      </c>
      <c r="H418" s="28">
        <v>43496</v>
      </c>
      <c r="I418" s="28">
        <f ca="1">IF(H418=H416,I416,H418+INT(RAND()*(5-3)+3))</f>
        <v>43499</v>
      </c>
    </row>
    <row r="419" spans="1:9" ht="45">
      <c r="A419" s="31"/>
      <c r="B419" s="31"/>
      <c r="C419" s="31"/>
      <c r="D419" s="12" t="s">
        <v>81</v>
      </c>
      <c r="E419" s="4"/>
      <c r="F419" s="6" t="s">
        <v>10</v>
      </c>
      <c r="G419" s="42"/>
      <c r="H419" s="29"/>
      <c r="I419" s="29"/>
    </row>
    <row r="420" spans="1:9" ht="45">
      <c r="A420" s="31">
        <v>148</v>
      </c>
      <c r="B420" s="43" t="s">
        <v>169</v>
      </c>
      <c r="C420" s="32">
        <v>43353</v>
      </c>
      <c r="D420" s="12" t="s">
        <v>78</v>
      </c>
      <c r="E420" s="4" t="s">
        <v>79</v>
      </c>
      <c r="F420" s="6" t="s">
        <v>10</v>
      </c>
      <c r="G420" s="42">
        <v>4.625</v>
      </c>
      <c r="H420" s="28">
        <v>43496</v>
      </c>
      <c r="I420" s="28">
        <f ca="1">IF(H420=H418,I418,H420+INT(RAND()*(5-3)+3))</f>
        <v>43499</v>
      </c>
    </row>
    <row r="421" spans="1:9" ht="45">
      <c r="A421" s="31"/>
      <c r="B421" s="43"/>
      <c r="C421" s="31"/>
      <c r="D421" s="12" t="s">
        <v>81</v>
      </c>
      <c r="E421" s="4"/>
      <c r="F421" s="6" t="s">
        <v>10</v>
      </c>
      <c r="G421" s="42"/>
      <c r="H421" s="29"/>
      <c r="I421" s="29"/>
    </row>
    <row r="422" spans="1:9" ht="75">
      <c r="A422" s="31">
        <v>149</v>
      </c>
      <c r="B422" s="31" t="s">
        <v>220</v>
      </c>
      <c r="C422" s="32">
        <v>43462</v>
      </c>
      <c r="D422" s="12" t="s">
        <v>221</v>
      </c>
      <c r="E422" s="7" t="s">
        <v>222</v>
      </c>
      <c r="F422" s="6" t="s">
        <v>10</v>
      </c>
      <c r="G422" s="46">
        <v>5</v>
      </c>
      <c r="H422" s="28">
        <v>43511</v>
      </c>
      <c r="I422" s="28">
        <f ca="1">IF(H422=H419,I419,H422+INT(RAND()*(5-3)+3))</f>
        <v>43515</v>
      </c>
    </row>
    <row r="423" spans="1:9" ht="60">
      <c r="A423" s="31"/>
      <c r="B423" s="31"/>
      <c r="C423" s="31"/>
      <c r="D423" s="12" t="s">
        <v>165</v>
      </c>
      <c r="E423" s="7"/>
      <c r="F423" s="6" t="s">
        <v>10</v>
      </c>
      <c r="G423" s="31"/>
      <c r="H423" s="29"/>
      <c r="I423" s="29"/>
    </row>
    <row r="424" spans="1:9" ht="45">
      <c r="A424" s="31"/>
      <c r="B424" s="31"/>
      <c r="C424" s="31"/>
      <c r="D424" s="12" t="s">
        <v>166</v>
      </c>
      <c r="E424" s="7"/>
      <c r="F424" s="6" t="s">
        <v>10</v>
      </c>
      <c r="G424" s="31"/>
      <c r="H424" s="30"/>
      <c r="I424" s="30"/>
    </row>
    <row r="425" spans="1:9" ht="45">
      <c r="A425" s="31">
        <v>150</v>
      </c>
      <c r="B425" s="31" t="s">
        <v>244</v>
      </c>
      <c r="C425" s="32">
        <v>43286</v>
      </c>
      <c r="D425" s="12" t="s">
        <v>78</v>
      </c>
      <c r="E425" s="4" t="s">
        <v>79</v>
      </c>
      <c r="F425" s="6" t="s">
        <v>10</v>
      </c>
      <c r="G425" s="42">
        <v>5.0042</v>
      </c>
      <c r="H425" s="28">
        <v>43511</v>
      </c>
      <c r="I425" s="28">
        <f ca="1">IF(H425=H422,I422,H425+INT(RAND()*(5-3)+3))</f>
        <v>43515</v>
      </c>
    </row>
    <row r="426" spans="1:9" ht="45">
      <c r="A426" s="31"/>
      <c r="B426" s="31"/>
      <c r="C426" s="31"/>
      <c r="D426" s="12" t="s">
        <v>81</v>
      </c>
      <c r="E426" s="4"/>
      <c r="F426" s="6" t="s">
        <v>10</v>
      </c>
      <c r="G426" s="42"/>
      <c r="H426" s="29"/>
      <c r="I426" s="29"/>
    </row>
    <row r="427" spans="1:9" ht="45">
      <c r="A427" s="31">
        <v>151</v>
      </c>
      <c r="B427" s="31" t="s">
        <v>242</v>
      </c>
      <c r="C427" s="32">
        <v>43319</v>
      </c>
      <c r="D427" s="12" t="s">
        <v>78</v>
      </c>
      <c r="E427" s="4" t="s">
        <v>79</v>
      </c>
      <c r="F427" s="6" t="s">
        <v>10</v>
      </c>
      <c r="G427" s="42">
        <v>4.8132</v>
      </c>
      <c r="H427" s="28">
        <v>43515</v>
      </c>
      <c r="I427" s="28">
        <f ca="1">IF(H427=H424,I424,H427+INT(RAND()*(5-3)+3))</f>
        <v>43518</v>
      </c>
    </row>
    <row r="428" spans="1:9" ht="45">
      <c r="A428" s="31"/>
      <c r="B428" s="31"/>
      <c r="C428" s="31"/>
      <c r="D428" s="12" t="s">
        <v>81</v>
      </c>
      <c r="E428" s="4"/>
      <c r="F428" s="6" t="s">
        <v>10</v>
      </c>
      <c r="G428" s="42"/>
      <c r="H428" s="29"/>
      <c r="I428" s="29"/>
    </row>
    <row r="429" spans="1:9" ht="45">
      <c r="A429" s="31">
        <v>152</v>
      </c>
      <c r="B429" s="31" t="s">
        <v>243</v>
      </c>
      <c r="C429" s="32">
        <v>43333</v>
      </c>
      <c r="D429" s="12" t="s">
        <v>78</v>
      </c>
      <c r="E429" s="4" t="s">
        <v>79</v>
      </c>
      <c r="F429" s="6" t="s">
        <v>10</v>
      </c>
      <c r="G429" s="42">
        <v>3.9225</v>
      </c>
      <c r="H429" s="28">
        <v>43515</v>
      </c>
      <c r="I429" s="28">
        <f ca="1">IF(H429=H426,I426,H429+INT(RAND()*(5-3)+3))</f>
        <v>43518</v>
      </c>
    </row>
    <row r="430" spans="1:9" ht="45">
      <c r="A430" s="31"/>
      <c r="B430" s="31"/>
      <c r="C430" s="31"/>
      <c r="D430" s="12" t="s">
        <v>81</v>
      </c>
      <c r="E430" s="4"/>
      <c r="F430" s="6" t="s">
        <v>10</v>
      </c>
      <c r="G430" s="42"/>
      <c r="H430" s="29"/>
      <c r="I430" s="29"/>
    </row>
    <row r="431" spans="1:9" ht="45">
      <c r="A431" s="31">
        <v>153</v>
      </c>
      <c r="B431" s="31" t="s">
        <v>245</v>
      </c>
      <c r="C431" s="32">
        <v>43341</v>
      </c>
      <c r="D431" s="12" t="s">
        <v>78</v>
      </c>
      <c r="E431" s="4" t="s">
        <v>246</v>
      </c>
      <c r="F431" s="6" t="s">
        <v>10</v>
      </c>
      <c r="G431" s="42">
        <v>3.52</v>
      </c>
      <c r="H431" s="28">
        <v>43515</v>
      </c>
      <c r="I431" s="28">
        <f ca="1">IF(H431=H428,I428,H431+INT(RAND()*(5-3)+3))</f>
        <v>43519</v>
      </c>
    </row>
    <row r="432" spans="1:9" ht="45">
      <c r="A432" s="31"/>
      <c r="B432" s="31"/>
      <c r="C432" s="31"/>
      <c r="D432" s="12" t="s">
        <v>81</v>
      </c>
      <c r="E432" s="4"/>
      <c r="F432" s="6" t="s">
        <v>10</v>
      </c>
      <c r="G432" s="42"/>
      <c r="H432" s="29"/>
      <c r="I432" s="29"/>
    </row>
    <row r="433" spans="1:9" ht="45">
      <c r="A433" s="31">
        <v>154</v>
      </c>
      <c r="B433" s="31" t="s">
        <v>248</v>
      </c>
      <c r="C433" s="32">
        <v>43362</v>
      </c>
      <c r="D433" s="12" t="s">
        <v>78</v>
      </c>
      <c r="E433" s="4" t="s">
        <v>246</v>
      </c>
      <c r="F433" s="6" t="s">
        <v>10</v>
      </c>
      <c r="G433" s="42">
        <v>3.43</v>
      </c>
      <c r="H433" s="28">
        <v>43515</v>
      </c>
      <c r="I433" s="28">
        <f ca="1">IF(H433=H430,I430,H433+INT(RAND()*(5-3)+3))</f>
        <v>43518</v>
      </c>
    </row>
    <row r="434" spans="1:9" ht="45">
      <c r="A434" s="31"/>
      <c r="B434" s="31"/>
      <c r="C434" s="31"/>
      <c r="D434" s="12" t="s">
        <v>81</v>
      </c>
      <c r="E434" s="4"/>
      <c r="F434" s="6" t="s">
        <v>10</v>
      </c>
      <c r="G434" s="42"/>
      <c r="H434" s="29"/>
      <c r="I434" s="29"/>
    </row>
    <row r="435" spans="1:9" ht="45">
      <c r="A435" s="31">
        <v>155</v>
      </c>
      <c r="B435" s="31" t="s">
        <v>247</v>
      </c>
      <c r="C435" s="32">
        <v>43340</v>
      </c>
      <c r="D435" s="12" t="s">
        <v>78</v>
      </c>
      <c r="E435" s="4" t="s">
        <v>246</v>
      </c>
      <c r="F435" s="6" t="s">
        <v>10</v>
      </c>
      <c r="G435" s="42">
        <v>3.75</v>
      </c>
      <c r="H435" s="28">
        <v>43515</v>
      </c>
      <c r="I435" s="28">
        <f ca="1">IF(H435=H432,I432,H435+INT(RAND()*(5-3)+3))</f>
        <v>43519</v>
      </c>
    </row>
    <row r="436" spans="1:9" ht="45">
      <c r="A436" s="31"/>
      <c r="B436" s="31"/>
      <c r="C436" s="31"/>
      <c r="D436" s="12" t="s">
        <v>81</v>
      </c>
      <c r="E436" s="4"/>
      <c r="F436" s="6" t="s">
        <v>10</v>
      </c>
      <c r="G436" s="42"/>
      <c r="H436" s="29"/>
      <c r="I436" s="29"/>
    </row>
    <row r="437" spans="1:9" ht="45">
      <c r="A437" s="31">
        <v>156</v>
      </c>
      <c r="B437" s="31" t="s">
        <v>249</v>
      </c>
      <c r="C437" s="32">
        <v>43364</v>
      </c>
      <c r="D437" s="12" t="s">
        <v>78</v>
      </c>
      <c r="E437" s="4" t="s">
        <v>246</v>
      </c>
      <c r="F437" s="6" t="s">
        <v>10</v>
      </c>
      <c r="G437" s="42">
        <v>3.74</v>
      </c>
      <c r="H437" s="28">
        <v>43515</v>
      </c>
      <c r="I437" s="28">
        <f ca="1">IF(H437=H434,I434,H437+INT(RAND()*(5-3)+3))</f>
        <v>43519</v>
      </c>
    </row>
    <row r="438" spans="1:9" ht="45">
      <c r="A438" s="31"/>
      <c r="B438" s="31"/>
      <c r="C438" s="31"/>
      <c r="D438" s="12" t="s">
        <v>81</v>
      </c>
      <c r="E438" s="4"/>
      <c r="F438" s="6" t="s">
        <v>10</v>
      </c>
      <c r="G438" s="42"/>
      <c r="H438" s="29"/>
      <c r="I438" s="29"/>
    </row>
    <row r="439" spans="1:9" ht="45">
      <c r="A439" s="31">
        <v>157</v>
      </c>
      <c r="B439" s="31" t="s">
        <v>260</v>
      </c>
      <c r="C439" s="32">
        <v>43324</v>
      </c>
      <c r="D439" s="12" t="s">
        <v>163</v>
      </c>
      <c r="E439" s="4" t="s">
        <v>164</v>
      </c>
      <c r="F439" s="6" t="s">
        <v>10</v>
      </c>
      <c r="G439" s="31">
        <v>4.0042</v>
      </c>
      <c r="H439" s="28">
        <v>43515</v>
      </c>
      <c r="I439" s="28">
        <f ca="1">IF(H439=H436,I436,H439+INT(RAND()*(5-3)+3))</f>
        <v>43518</v>
      </c>
    </row>
    <row r="440" spans="1:9" ht="60">
      <c r="A440" s="31"/>
      <c r="B440" s="31"/>
      <c r="C440" s="31"/>
      <c r="D440" s="12" t="s">
        <v>165</v>
      </c>
      <c r="E440" s="4"/>
      <c r="F440" s="6" t="s">
        <v>10</v>
      </c>
      <c r="G440" s="31"/>
      <c r="H440" s="29"/>
      <c r="I440" s="29"/>
    </row>
    <row r="441" spans="1:9" ht="45">
      <c r="A441" s="31"/>
      <c r="B441" s="31"/>
      <c r="C441" s="31"/>
      <c r="D441" s="12" t="s">
        <v>166</v>
      </c>
      <c r="E441" s="4"/>
      <c r="F441" s="6" t="s">
        <v>10</v>
      </c>
      <c r="G441" s="31"/>
      <c r="H441" s="30"/>
      <c r="I441" s="30"/>
    </row>
    <row r="442" spans="1:9" ht="75">
      <c r="A442" s="31">
        <v>158</v>
      </c>
      <c r="B442" s="31" t="s">
        <v>259</v>
      </c>
      <c r="C442" s="32">
        <v>43458</v>
      </c>
      <c r="D442" s="12" t="s">
        <v>221</v>
      </c>
      <c r="E442" s="7" t="s">
        <v>222</v>
      </c>
      <c r="F442" s="6" t="s">
        <v>10</v>
      </c>
      <c r="G442" s="42">
        <v>4.9104</v>
      </c>
      <c r="H442" s="28">
        <v>43515</v>
      </c>
      <c r="I442" s="28">
        <f ca="1">IF(H442=H439,I439,H442+INT(RAND()*(5-3)+3))</f>
        <v>43518</v>
      </c>
    </row>
    <row r="443" spans="1:9" ht="60">
      <c r="A443" s="31"/>
      <c r="B443" s="31"/>
      <c r="C443" s="31"/>
      <c r="D443" s="12" t="s">
        <v>165</v>
      </c>
      <c r="E443" s="7"/>
      <c r="F443" s="6" t="s">
        <v>10</v>
      </c>
      <c r="G443" s="42"/>
      <c r="H443" s="29"/>
      <c r="I443" s="29"/>
    </row>
    <row r="444" spans="1:9" ht="45">
      <c r="A444" s="31"/>
      <c r="B444" s="31"/>
      <c r="C444" s="31"/>
      <c r="D444" s="12" t="s">
        <v>166</v>
      </c>
      <c r="E444" s="7"/>
      <c r="F444" s="6" t="s">
        <v>10</v>
      </c>
      <c r="G444" s="42"/>
      <c r="H444" s="30"/>
      <c r="I444" s="30"/>
    </row>
    <row r="445" spans="1:9" ht="75">
      <c r="A445" s="31">
        <v>159</v>
      </c>
      <c r="B445" s="31" t="s">
        <v>261</v>
      </c>
      <c r="C445" s="32">
        <v>43481</v>
      </c>
      <c r="D445" s="12" t="s">
        <v>221</v>
      </c>
      <c r="E445" s="7" t="s">
        <v>222</v>
      </c>
      <c r="F445" s="6" t="s">
        <v>10</v>
      </c>
      <c r="G445" s="42">
        <v>4.0308</v>
      </c>
      <c r="H445" s="28">
        <v>43516</v>
      </c>
      <c r="I445" s="28">
        <f ca="1">IF(H445=H442,I442,H445+INT(RAND()*(5-3)+3))</f>
        <v>43519</v>
      </c>
    </row>
    <row r="446" spans="1:9" ht="60">
      <c r="A446" s="31"/>
      <c r="B446" s="31"/>
      <c r="C446" s="31"/>
      <c r="D446" s="12" t="s">
        <v>165</v>
      </c>
      <c r="E446" s="7"/>
      <c r="F446" s="6" t="s">
        <v>10</v>
      </c>
      <c r="G446" s="42"/>
      <c r="H446" s="29"/>
      <c r="I446" s="29"/>
    </row>
    <row r="447" spans="1:9" ht="45">
      <c r="A447" s="31"/>
      <c r="B447" s="31"/>
      <c r="C447" s="31"/>
      <c r="D447" s="12" t="s">
        <v>166</v>
      </c>
      <c r="E447" s="7"/>
      <c r="F447" s="6" t="s">
        <v>10</v>
      </c>
      <c r="G447" s="42"/>
      <c r="H447" s="30"/>
      <c r="I447" s="30"/>
    </row>
    <row r="448" spans="1:9" ht="75">
      <c r="A448" s="31">
        <v>160</v>
      </c>
      <c r="B448" s="31" t="s">
        <v>257</v>
      </c>
      <c r="C448" s="32">
        <v>43477</v>
      </c>
      <c r="D448" s="12" t="s">
        <v>221</v>
      </c>
      <c r="E448" s="7" t="s">
        <v>222</v>
      </c>
      <c r="F448" s="6" t="s">
        <v>10</v>
      </c>
      <c r="G448" s="42">
        <v>4.7248</v>
      </c>
      <c r="H448" s="28">
        <v>43518</v>
      </c>
      <c r="I448" s="28">
        <f ca="1">IF(H448=H445,I445,H448+INT(RAND()*(5-3)+3))</f>
        <v>43521</v>
      </c>
    </row>
    <row r="449" spans="1:9" ht="60">
      <c r="A449" s="31"/>
      <c r="B449" s="31"/>
      <c r="C449" s="31"/>
      <c r="D449" s="12" t="s">
        <v>165</v>
      </c>
      <c r="E449" s="7"/>
      <c r="F449" s="6" t="s">
        <v>10</v>
      </c>
      <c r="G449" s="42"/>
      <c r="H449" s="29"/>
      <c r="I449" s="29"/>
    </row>
    <row r="450" spans="1:9" ht="45">
      <c r="A450" s="31"/>
      <c r="B450" s="31"/>
      <c r="C450" s="31"/>
      <c r="D450" s="12" t="s">
        <v>166</v>
      </c>
      <c r="E450" s="7"/>
      <c r="F450" s="6" t="s">
        <v>10</v>
      </c>
      <c r="G450" s="42"/>
      <c r="H450" s="30"/>
      <c r="I450" s="30"/>
    </row>
    <row r="451" spans="1:9" ht="75">
      <c r="A451" s="31">
        <v>161</v>
      </c>
      <c r="B451" s="31" t="s">
        <v>251</v>
      </c>
      <c r="C451" s="32">
        <v>43463</v>
      </c>
      <c r="D451" s="12" t="s">
        <v>221</v>
      </c>
      <c r="E451" s="7" t="s">
        <v>222</v>
      </c>
      <c r="F451" s="6" t="s">
        <v>10</v>
      </c>
      <c r="G451" s="42">
        <v>4.9999</v>
      </c>
      <c r="H451" s="28">
        <v>43518</v>
      </c>
      <c r="I451" s="28">
        <f ca="1">IF(H451=H448,I448,H451+INT(RAND()*(5-3)+3))</f>
        <v>43521</v>
      </c>
    </row>
    <row r="452" spans="1:9" ht="60">
      <c r="A452" s="31"/>
      <c r="B452" s="31"/>
      <c r="C452" s="31"/>
      <c r="D452" s="12" t="s">
        <v>165</v>
      </c>
      <c r="E452" s="7"/>
      <c r="F452" s="6" t="s">
        <v>10</v>
      </c>
      <c r="G452" s="42"/>
      <c r="H452" s="29"/>
      <c r="I452" s="29"/>
    </row>
    <row r="453" spans="1:9" ht="45">
      <c r="A453" s="31"/>
      <c r="B453" s="31"/>
      <c r="C453" s="31"/>
      <c r="D453" s="12" t="s">
        <v>166</v>
      </c>
      <c r="E453" s="7"/>
      <c r="F453" s="6" t="s">
        <v>10</v>
      </c>
      <c r="G453" s="42"/>
      <c r="H453" s="30"/>
      <c r="I453" s="30"/>
    </row>
    <row r="454" spans="1:9" ht="75">
      <c r="A454" s="31">
        <v>162</v>
      </c>
      <c r="B454" s="31" t="s">
        <v>255</v>
      </c>
      <c r="C454" s="32">
        <v>43462</v>
      </c>
      <c r="D454" s="12" t="s">
        <v>221</v>
      </c>
      <c r="E454" s="7" t="s">
        <v>222</v>
      </c>
      <c r="F454" s="6" t="s">
        <v>10</v>
      </c>
      <c r="G454" s="42">
        <v>4.8927</v>
      </c>
      <c r="H454" s="28">
        <v>43518</v>
      </c>
      <c r="I454" s="28">
        <f ca="1">IF(H454=H451,I451,H454+INT(RAND()*(5-3)+3))</f>
        <v>43521</v>
      </c>
    </row>
    <row r="455" spans="1:9" ht="60">
      <c r="A455" s="31"/>
      <c r="B455" s="31"/>
      <c r="C455" s="31"/>
      <c r="D455" s="12" t="s">
        <v>165</v>
      </c>
      <c r="E455" s="7"/>
      <c r="F455" s="6" t="s">
        <v>10</v>
      </c>
      <c r="G455" s="42"/>
      <c r="H455" s="29"/>
      <c r="I455" s="29"/>
    </row>
    <row r="456" spans="1:9" ht="45">
      <c r="A456" s="31"/>
      <c r="B456" s="31"/>
      <c r="C456" s="31"/>
      <c r="D456" s="12" t="s">
        <v>166</v>
      </c>
      <c r="E456" s="7"/>
      <c r="F456" s="6" t="s">
        <v>10</v>
      </c>
      <c r="G456" s="42"/>
      <c r="H456" s="30"/>
      <c r="I456" s="30"/>
    </row>
    <row r="457" spans="1:9" ht="75">
      <c r="A457" s="31">
        <v>163</v>
      </c>
      <c r="B457" s="31" t="s">
        <v>254</v>
      </c>
      <c r="C457" s="32">
        <v>43475</v>
      </c>
      <c r="D457" s="12" t="s">
        <v>221</v>
      </c>
      <c r="E457" s="7" t="s">
        <v>222</v>
      </c>
      <c r="F457" s="6" t="s">
        <v>10</v>
      </c>
      <c r="G457" s="42">
        <v>4.6694</v>
      </c>
      <c r="H457" s="28">
        <v>43518</v>
      </c>
      <c r="I457" s="28">
        <f ca="1">IF(H457=H454,I454,H457+INT(RAND()*(5-3)+3))</f>
        <v>43521</v>
      </c>
    </row>
    <row r="458" spans="1:9" ht="60">
      <c r="A458" s="31"/>
      <c r="B458" s="31"/>
      <c r="C458" s="31"/>
      <c r="D458" s="12" t="s">
        <v>165</v>
      </c>
      <c r="E458" s="7"/>
      <c r="F458" s="6" t="s">
        <v>10</v>
      </c>
      <c r="G458" s="42"/>
      <c r="H458" s="29"/>
      <c r="I458" s="29"/>
    </row>
    <row r="459" spans="1:9" ht="45">
      <c r="A459" s="31"/>
      <c r="B459" s="31"/>
      <c r="C459" s="31"/>
      <c r="D459" s="12" t="s">
        <v>166</v>
      </c>
      <c r="E459" s="7"/>
      <c r="F459" s="6" t="s">
        <v>10</v>
      </c>
      <c r="G459" s="42"/>
      <c r="H459" s="30"/>
      <c r="I459" s="30"/>
    </row>
    <row r="460" spans="1:9" ht="75">
      <c r="A460" s="31">
        <v>164</v>
      </c>
      <c r="B460" s="31" t="s">
        <v>253</v>
      </c>
      <c r="C460" s="32">
        <v>43458</v>
      </c>
      <c r="D460" s="12" t="s">
        <v>221</v>
      </c>
      <c r="E460" s="7" t="s">
        <v>222</v>
      </c>
      <c r="F460" s="6" t="s">
        <v>10</v>
      </c>
      <c r="G460" s="42">
        <v>4.8399</v>
      </c>
      <c r="H460" s="28">
        <v>43518</v>
      </c>
      <c r="I460" s="28">
        <f ca="1">IF(H460=H457,I457,H460+INT(RAND()*(5-3)+3))</f>
        <v>43521</v>
      </c>
    </row>
    <row r="461" spans="1:9" ht="60">
      <c r="A461" s="31"/>
      <c r="B461" s="31"/>
      <c r="C461" s="31"/>
      <c r="D461" s="12" t="s">
        <v>165</v>
      </c>
      <c r="E461" s="7"/>
      <c r="F461" s="6" t="s">
        <v>10</v>
      </c>
      <c r="G461" s="42"/>
      <c r="H461" s="29"/>
      <c r="I461" s="29"/>
    </row>
    <row r="462" spans="1:9" ht="45">
      <c r="A462" s="31"/>
      <c r="B462" s="31"/>
      <c r="C462" s="31"/>
      <c r="D462" s="12" t="s">
        <v>166</v>
      </c>
      <c r="E462" s="7"/>
      <c r="F462" s="6" t="s">
        <v>10</v>
      </c>
      <c r="G462" s="42"/>
      <c r="H462" s="30"/>
      <c r="I462" s="30"/>
    </row>
    <row r="463" spans="1:9" ht="75">
      <c r="A463" s="31">
        <v>165</v>
      </c>
      <c r="B463" s="31" t="s">
        <v>252</v>
      </c>
      <c r="C463" s="32">
        <v>43476</v>
      </c>
      <c r="D463" s="12" t="s">
        <v>221</v>
      </c>
      <c r="E463" s="7" t="s">
        <v>222</v>
      </c>
      <c r="F463" s="6" t="s">
        <v>10</v>
      </c>
      <c r="G463" s="42">
        <v>4.6703</v>
      </c>
      <c r="H463" s="28">
        <v>43518</v>
      </c>
      <c r="I463" s="28">
        <f ca="1">IF(H463=H460,I460,H463+INT(RAND()*(5-3)+3))</f>
        <v>43521</v>
      </c>
    </row>
    <row r="464" spans="1:9" ht="60">
      <c r="A464" s="31"/>
      <c r="B464" s="31"/>
      <c r="C464" s="31"/>
      <c r="D464" s="12" t="s">
        <v>165</v>
      </c>
      <c r="E464" s="7"/>
      <c r="F464" s="6" t="s">
        <v>10</v>
      </c>
      <c r="G464" s="42"/>
      <c r="H464" s="29"/>
      <c r="I464" s="29"/>
    </row>
    <row r="465" spans="1:9" ht="45">
      <c r="A465" s="31"/>
      <c r="B465" s="31"/>
      <c r="C465" s="31"/>
      <c r="D465" s="12" t="s">
        <v>166</v>
      </c>
      <c r="E465" s="7"/>
      <c r="F465" s="6" t="s">
        <v>10</v>
      </c>
      <c r="G465" s="42"/>
      <c r="H465" s="30"/>
      <c r="I465" s="30"/>
    </row>
    <row r="466" spans="1:9" ht="75">
      <c r="A466" s="31">
        <v>166</v>
      </c>
      <c r="B466" s="31" t="s">
        <v>250</v>
      </c>
      <c r="C466" s="32">
        <v>43464</v>
      </c>
      <c r="D466" s="12" t="s">
        <v>221</v>
      </c>
      <c r="E466" s="7" t="s">
        <v>222</v>
      </c>
      <c r="F466" s="6" t="s">
        <v>10</v>
      </c>
      <c r="G466" s="42">
        <v>4.9999</v>
      </c>
      <c r="H466" s="28">
        <v>43518</v>
      </c>
      <c r="I466" s="28">
        <f ca="1">IF(H466=H463,I463,H466+INT(RAND()*(5-3)+3))</f>
        <v>43521</v>
      </c>
    </row>
    <row r="467" spans="1:9" ht="60">
      <c r="A467" s="31"/>
      <c r="B467" s="31"/>
      <c r="C467" s="31"/>
      <c r="D467" s="12" t="s">
        <v>165</v>
      </c>
      <c r="E467" s="7"/>
      <c r="F467" s="6" t="s">
        <v>10</v>
      </c>
      <c r="G467" s="42"/>
      <c r="H467" s="29"/>
      <c r="I467" s="29"/>
    </row>
    <row r="468" spans="1:9" ht="45">
      <c r="A468" s="31"/>
      <c r="B468" s="31"/>
      <c r="C468" s="31"/>
      <c r="D468" s="12" t="s">
        <v>166</v>
      </c>
      <c r="E468" s="7"/>
      <c r="F468" s="6" t="s">
        <v>10</v>
      </c>
      <c r="G468" s="42"/>
      <c r="H468" s="30"/>
      <c r="I468" s="30"/>
    </row>
    <row r="469" spans="1:9" ht="45">
      <c r="A469" s="31">
        <v>167</v>
      </c>
      <c r="B469" s="31" t="s">
        <v>262</v>
      </c>
      <c r="C469" s="32">
        <v>43368</v>
      </c>
      <c r="D469" s="12" t="s">
        <v>78</v>
      </c>
      <c r="E469" s="4" t="s">
        <v>246</v>
      </c>
      <c r="F469" s="6" t="s">
        <v>10</v>
      </c>
      <c r="G469" s="42">
        <v>3.76</v>
      </c>
      <c r="H469" s="28">
        <v>43518</v>
      </c>
      <c r="I469" s="28">
        <f ca="1">IF(H469=H466,I466,H469+INT(RAND()*(5-3)+3))</f>
        <v>43521</v>
      </c>
    </row>
    <row r="470" spans="1:9" ht="45">
      <c r="A470" s="31"/>
      <c r="B470" s="31"/>
      <c r="C470" s="31"/>
      <c r="D470" s="12" t="s">
        <v>81</v>
      </c>
      <c r="E470" s="4"/>
      <c r="F470" s="6" t="s">
        <v>10</v>
      </c>
      <c r="G470" s="42"/>
      <c r="H470" s="29"/>
      <c r="I470" s="29"/>
    </row>
    <row r="471" spans="1:9" ht="45">
      <c r="A471" s="31">
        <v>168</v>
      </c>
      <c r="B471" s="31" t="s">
        <v>266</v>
      </c>
      <c r="C471" s="32">
        <v>43299</v>
      </c>
      <c r="D471" s="12" t="s">
        <v>78</v>
      </c>
      <c r="E471" s="4" t="s">
        <v>79</v>
      </c>
      <c r="F471" s="6" t="s">
        <v>10</v>
      </c>
      <c r="G471" s="42">
        <v>4.9117</v>
      </c>
      <c r="H471" s="28">
        <v>43518</v>
      </c>
      <c r="I471" s="28">
        <f ca="1">IF(H471=H468,I468,H471+INT(RAND()*(5-3)+3))</f>
        <v>43521</v>
      </c>
    </row>
    <row r="472" spans="1:9" ht="45">
      <c r="A472" s="31"/>
      <c r="B472" s="31"/>
      <c r="C472" s="31"/>
      <c r="D472" s="12" t="s">
        <v>81</v>
      </c>
      <c r="E472" s="4"/>
      <c r="F472" s="6" t="s">
        <v>10</v>
      </c>
      <c r="G472" s="42"/>
      <c r="H472" s="29"/>
      <c r="I472" s="29"/>
    </row>
    <row r="473" spans="1:9" ht="45">
      <c r="A473" s="31">
        <v>169</v>
      </c>
      <c r="B473" s="31" t="s">
        <v>267</v>
      </c>
      <c r="C473" s="32">
        <v>43346</v>
      </c>
      <c r="D473" s="12" t="s">
        <v>78</v>
      </c>
      <c r="E473" s="4" t="s">
        <v>79</v>
      </c>
      <c r="F473" s="6" t="s">
        <v>10</v>
      </c>
      <c r="G473" s="42">
        <v>4.9627</v>
      </c>
      <c r="H473" s="28">
        <v>43518</v>
      </c>
      <c r="I473" s="28">
        <f ca="1">IF(H473=H470,I470,H473+INT(RAND()*(5-3)+3))</f>
        <v>43522</v>
      </c>
    </row>
    <row r="474" spans="1:9" ht="45">
      <c r="A474" s="31"/>
      <c r="B474" s="31"/>
      <c r="C474" s="31"/>
      <c r="D474" s="12" t="s">
        <v>81</v>
      </c>
      <c r="E474" s="4"/>
      <c r="F474" s="6" t="s">
        <v>10</v>
      </c>
      <c r="G474" s="42"/>
      <c r="H474" s="29"/>
      <c r="I474" s="29"/>
    </row>
    <row r="475" spans="1:9" ht="45">
      <c r="A475" s="31">
        <v>170</v>
      </c>
      <c r="B475" s="31" t="s">
        <v>263</v>
      </c>
      <c r="C475" s="32">
        <v>43370</v>
      </c>
      <c r="D475" s="12" t="s">
        <v>78</v>
      </c>
      <c r="E475" s="4" t="s">
        <v>246</v>
      </c>
      <c r="F475" s="6" t="s">
        <v>10</v>
      </c>
      <c r="G475" s="42">
        <v>3.73</v>
      </c>
      <c r="H475" s="28">
        <v>43518</v>
      </c>
      <c r="I475" s="28">
        <f ca="1">IF(H475=H472,I472,H475+INT(RAND()*(5-3)+3))</f>
        <v>43522</v>
      </c>
    </row>
    <row r="476" spans="1:9" ht="45">
      <c r="A476" s="31"/>
      <c r="B476" s="31"/>
      <c r="C476" s="31"/>
      <c r="D476" s="12" t="s">
        <v>81</v>
      </c>
      <c r="E476" s="4"/>
      <c r="F476" s="6" t="s">
        <v>10</v>
      </c>
      <c r="G476" s="42"/>
      <c r="H476" s="29"/>
      <c r="I476" s="29"/>
    </row>
    <row r="477" spans="1:9" ht="75">
      <c r="A477" s="31">
        <v>171</v>
      </c>
      <c r="B477" s="31" t="s">
        <v>258</v>
      </c>
      <c r="C477" s="32">
        <v>43485</v>
      </c>
      <c r="D477" s="12" t="s">
        <v>221</v>
      </c>
      <c r="E477" s="7" t="s">
        <v>222</v>
      </c>
      <c r="F477" s="6" t="s">
        <v>10</v>
      </c>
      <c r="G477" s="42">
        <v>4.7268</v>
      </c>
      <c r="H477" s="28">
        <v>43518</v>
      </c>
      <c r="I477" s="28">
        <f ca="1">IF(H477=H474,I474,H477+INT(RAND()*(5-3)+3))</f>
        <v>43521</v>
      </c>
    </row>
    <row r="478" spans="1:9" ht="60">
      <c r="A478" s="31"/>
      <c r="B478" s="31"/>
      <c r="C478" s="31"/>
      <c r="D478" s="12" t="s">
        <v>165</v>
      </c>
      <c r="E478" s="7"/>
      <c r="F478" s="6" t="s">
        <v>10</v>
      </c>
      <c r="G478" s="42"/>
      <c r="H478" s="29"/>
      <c r="I478" s="29"/>
    </row>
    <row r="479" spans="1:9" ht="45">
      <c r="A479" s="31"/>
      <c r="B479" s="31"/>
      <c r="C479" s="31"/>
      <c r="D479" s="12" t="s">
        <v>166</v>
      </c>
      <c r="E479" s="7"/>
      <c r="F479" s="6" t="s">
        <v>10</v>
      </c>
      <c r="G479" s="42"/>
      <c r="H479" s="30"/>
      <c r="I479" s="30"/>
    </row>
    <row r="480" spans="1:9" ht="75">
      <c r="A480" s="31">
        <v>172</v>
      </c>
      <c r="B480" s="31" t="s">
        <v>256</v>
      </c>
      <c r="C480" s="32">
        <v>43513</v>
      </c>
      <c r="D480" s="12" t="s">
        <v>221</v>
      </c>
      <c r="E480" s="7" t="s">
        <v>222</v>
      </c>
      <c r="F480" s="6" t="s">
        <v>10</v>
      </c>
      <c r="G480" s="42">
        <v>4.9846</v>
      </c>
      <c r="H480" s="28">
        <v>43518</v>
      </c>
      <c r="I480" s="28">
        <f ca="1">IF(H480=H477,I477,H480+INT(RAND()*(5-3)+3))</f>
        <v>43521</v>
      </c>
    </row>
    <row r="481" spans="1:9" ht="60">
      <c r="A481" s="31"/>
      <c r="B481" s="31"/>
      <c r="C481" s="31"/>
      <c r="D481" s="12" t="s">
        <v>165</v>
      </c>
      <c r="E481" s="7"/>
      <c r="F481" s="6" t="s">
        <v>10</v>
      </c>
      <c r="G481" s="42"/>
      <c r="H481" s="29"/>
      <c r="I481" s="29"/>
    </row>
    <row r="482" spans="1:9" ht="45">
      <c r="A482" s="31"/>
      <c r="B482" s="31"/>
      <c r="C482" s="31"/>
      <c r="D482" s="12" t="s">
        <v>166</v>
      </c>
      <c r="E482" s="7"/>
      <c r="F482" s="6" t="s">
        <v>10</v>
      </c>
      <c r="G482" s="42"/>
      <c r="H482" s="30"/>
      <c r="I482" s="30"/>
    </row>
    <row r="483" spans="1:9" ht="45">
      <c r="A483" s="31">
        <v>173</v>
      </c>
      <c r="B483" s="31" t="s">
        <v>264</v>
      </c>
      <c r="C483" s="32">
        <v>43388</v>
      </c>
      <c r="D483" s="12" t="s">
        <v>78</v>
      </c>
      <c r="E483" s="4" t="s">
        <v>246</v>
      </c>
      <c r="F483" s="6" t="s">
        <v>10</v>
      </c>
      <c r="G483" s="42">
        <v>3.73</v>
      </c>
      <c r="H483" s="28">
        <v>43521</v>
      </c>
      <c r="I483" s="28">
        <f ca="1">IF(H483=H480,I480,H483+INT(RAND()*(5-3)+3))</f>
        <v>43525</v>
      </c>
    </row>
    <row r="484" spans="1:9" ht="45">
      <c r="A484" s="31"/>
      <c r="B484" s="31"/>
      <c r="C484" s="31"/>
      <c r="D484" s="12" t="s">
        <v>81</v>
      </c>
      <c r="E484" s="4"/>
      <c r="F484" s="6" t="s">
        <v>10</v>
      </c>
      <c r="G484" s="42"/>
      <c r="H484" s="29"/>
      <c r="I484" s="29"/>
    </row>
    <row r="485" spans="1:9" ht="45">
      <c r="A485" s="31">
        <v>174</v>
      </c>
      <c r="B485" s="31" t="s">
        <v>265</v>
      </c>
      <c r="C485" s="32">
        <v>43370</v>
      </c>
      <c r="D485" s="12" t="s">
        <v>78</v>
      </c>
      <c r="E485" s="4" t="s">
        <v>246</v>
      </c>
      <c r="F485" s="6" t="s">
        <v>10</v>
      </c>
      <c r="G485" s="42">
        <v>3.74</v>
      </c>
      <c r="H485" s="28">
        <v>43521</v>
      </c>
      <c r="I485" s="28">
        <f ca="1">IF(H485=H482,I482,H485+INT(RAND()*(5-3)+3))</f>
        <v>43525</v>
      </c>
    </row>
    <row r="486" spans="1:9" ht="45">
      <c r="A486" s="31"/>
      <c r="B486" s="31"/>
      <c r="C486" s="31"/>
      <c r="D486" s="12" t="s">
        <v>81</v>
      </c>
      <c r="E486" s="4"/>
      <c r="F486" s="6" t="s">
        <v>10</v>
      </c>
      <c r="G486" s="42"/>
      <c r="H486" s="29"/>
      <c r="I486" s="29"/>
    </row>
    <row r="487" spans="1:9" ht="45">
      <c r="A487" s="31">
        <v>175</v>
      </c>
      <c r="B487" s="31" t="s">
        <v>268</v>
      </c>
      <c r="C487" s="32">
        <v>43300</v>
      </c>
      <c r="D487" s="12" t="s">
        <v>78</v>
      </c>
      <c r="E487" s="4" t="s">
        <v>79</v>
      </c>
      <c r="F487" s="6" t="s">
        <v>10</v>
      </c>
      <c r="G487" s="42">
        <v>5.7109</v>
      </c>
      <c r="H487" s="28">
        <v>43522</v>
      </c>
      <c r="I487" s="28">
        <f ca="1">IF(H487=H484,I484,H487+INT(RAND()*(5-3)+3))</f>
        <v>43526</v>
      </c>
    </row>
    <row r="488" spans="1:9" ht="45">
      <c r="A488" s="31"/>
      <c r="B488" s="31"/>
      <c r="C488" s="31"/>
      <c r="D488" s="12" t="s">
        <v>81</v>
      </c>
      <c r="E488" s="4"/>
      <c r="F488" s="6" t="s">
        <v>10</v>
      </c>
      <c r="G488" s="42"/>
      <c r="H488" s="29"/>
      <c r="I488" s="29"/>
    </row>
    <row r="489" spans="1:9" ht="45">
      <c r="A489" s="31">
        <v>176</v>
      </c>
      <c r="B489" s="31" t="s">
        <v>269</v>
      </c>
      <c r="C489" s="32">
        <v>43319</v>
      </c>
      <c r="D489" s="12" t="s">
        <v>78</v>
      </c>
      <c r="E489" s="4" t="s">
        <v>79</v>
      </c>
      <c r="F489" s="6" t="s">
        <v>10</v>
      </c>
      <c r="G489" s="42">
        <v>4.6636</v>
      </c>
      <c r="H489" s="28">
        <v>43522</v>
      </c>
      <c r="I489" s="28">
        <f ca="1">IF(H489=H486,I486,H489+INT(RAND()*(5-3)+3))</f>
        <v>43526</v>
      </c>
    </row>
    <row r="490" spans="1:9" ht="45">
      <c r="A490" s="31"/>
      <c r="B490" s="31"/>
      <c r="C490" s="31"/>
      <c r="D490" s="12" t="s">
        <v>81</v>
      </c>
      <c r="E490" s="4"/>
      <c r="F490" s="6" t="s">
        <v>10</v>
      </c>
      <c r="G490" s="42"/>
      <c r="H490" s="29"/>
      <c r="I490" s="29"/>
    </row>
    <row r="491" spans="1:9" ht="45">
      <c r="A491" s="31">
        <v>177</v>
      </c>
      <c r="B491" s="31" t="s">
        <v>270</v>
      </c>
      <c r="C491" s="32">
        <v>43355</v>
      </c>
      <c r="D491" s="12" t="s">
        <v>78</v>
      </c>
      <c r="E491" s="4" t="s">
        <v>79</v>
      </c>
      <c r="F491" s="6" t="s">
        <v>10</v>
      </c>
      <c r="G491" s="42">
        <v>4.6629</v>
      </c>
      <c r="H491" s="28">
        <v>43522</v>
      </c>
      <c r="I491" s="28">
        <f ca="1">IF(H491=H488,I488,H491+INT(RAND()*(5-3)+3))</f>
        <v>43526</v>
      </c>
    </row>
    <row r="492" spans="1:9" ht="45">
      <c r="A492" s="31"/>
      <c r="B492" s="31"/>
      <c r="C492" s="31"/>
      <c r="D492" s="12" t="s">
        <v>81</v>
      </c>
      <c r="E492" s="4"/>
      <c r="F492" s="6" t="s">
        <v>10</v>
      </c>
      <c r="G492" s="42"/>
      <c r="H492" s="29"/>
      <c r="I492" s="29"/>
    </row>
    <row r="493" spans="1:9" ht="45">
      <c r="A493" s="31">
        <v>178</v>
      </c>
      <c r="B493" s="31" t="s">
        <v>271</v>
      </c>
      <c r="C493" s="32">
        <v>43333</v>
      </c>
      <c r="D493" s="12" t="s">
        <v>78</v>
      </c>
      <c r="E493" s="4" t="s">
        <v>79</v>
      </c>
      <c r="F493" s="6" t="s">
        <v>10</v>
      </c>
      <c r="G493" s="42">
        <v>4.395</v>
      </c>
      <c r="H493" s="28">
        <v>43522</v>
      </c>
      <c r="I493" s="28">
        <f ca="1">IF(H493=H490,I490,H493+INT(RAND()*(5-3)+3))</f>
        <v>43525</v>
      </c>
    </row>
    <row r="494" spans="1:9" ht="45">
      <c r="A494" s="31"/>
      <c r="B494" s="31"/>
      <c r="C494" s="31"/>
      <c r="D494" s="12" t="s">
        <v>81</v>
      </c>
      <c r="E494" s="4"/>
      <c r="F494" s="6" t="s">
        <v>10</v>
      </c>
      <c r="G494" s="42"/>
      <c r="H494" s="29"/>
      <c r="I494" s="29"/>
    </row>
    <row r="495" spans="1:9" ht="45">
      <c r="A495" s="31">
        <v>179</v>
      </c>
      <c r="B495" s="31" t="s">
        <v>272</v>
      </c>
      <c r="C495" s="32">
        <v>43363</v>
      </c>
      <c r="D495" s="12" t="s">
        <v>78</v>
      </c>
      <c r="E495" s="4" t="s">
        <v>246</v>
      </c>
      <c r="F495" s="6" t="s">
        <v>10</v>
      </c>
      <c r="G495" s="42">
        <v>3.95</v>
      </c>
      <c r="H495" s="28">
        <v>43522</v>
      </c>
      <c r="I495" s="28">
        <f ca="1">IF(H495=H492,I492,H495+INT(RAND()*(5-3)+3))</f>
        <v>43526</v>
      </c>
    </row>
    <row r="496" spans="1:9" ht="45">
      <c r="A496" s="31"/>
      <c r="B496" s="31"/>
      <c r="C496" s="31"/>
      <c r="D496" s="12" t="s">
        <v>81</v>
      </c>
      <c r="E496" s="4"/>
      <c r="F496" s="6" t="s">
        <v>10</v>
      </c>
      <c r="G496" s="42"/>
      <c r="H496" s="29"/>
      <c r="I496" s="29"/>
    </row>
    <row r="497" spans="1:9" ht="75">
      <c r="A497" s="31">
        <v>180</v>
      </c>
      <c r="B497" s="31" t="s">
        <v>273</v>
      </c>
      <c r="C497" s="32">
        <v>43499</v>
      </c>
      <c r="D497" s="12" t="s">
        <v>221</v>
      </c>
      <c r="E497" s="7" t="s">
        <v>222</v>
      </c>
      <c r="F497" s="6" t="s">
        <v>10</v>
      </c>
      <c r="G497" s="42">
        <v>4.8206</v>
      </c>
      <c r="H497" s="28">
        <v>43522</v>
      </c>
      <c r="I497" s="28">
        <f ca="1">IF(H497=H494,I494,H497+INT(RAND()*(5-3)+3))</f>
        <v>43525</v>
      </c>
    </row>
    <row r="498" spans="1:9" ht="60">
      <c r="A498" s="31"/>
      <c r="B498" s="31"/>
      <c r="C498" s="31"/>
      <c r="D498" s="12" t="s">
        <v>165</v>
      </c>
      <c r="E498" s="7"/>
      <c r="F498" s="6" t="s">
        <v>10</v>
      </c>
      <c r="G498" s="42"/>
      <c r="H498" s="29"/>
      <c r="I498" s="29"/>
    </row>
    <row r="499" spans="1:9" ht="45">
      <c r="A499" s="31"/>
      <c r="B499" s="31"/>
      <c r="C499" s="31"/>
      <c r="D499" s="12" t="s">
        <v>166</v>
      </c>
      <c r="E499" s="7"/>
      <c r="F499" s="6" t="s">
        <v>10</v>
      </c>
      <c r="G499" s="42"/>
      <c r="H499" s="30"/>
      <c r="I499" s="30"/>
    </row>
    <row r="500" spans="1:9" ht="75">
      <c r="A500" s="31">
        <v>181</v>
      </c>
      <c r="B500" s="31" t="s">
        <v>275</v>
      </c>
      <c r="C500" s="32">
        <v>43513</v>
      </c>
      <c r="D500" s="12" t="s">
        <v>221</v>
      </c>
      <c r="E500" s="7" t="s">
        <v>222</v>
      </c>
      <c r="F500" s="6" t="s">
        <v>10</v>
      </c>
      <c r="G500" s="42">
        <v>4.7536</v>
      </c>
      <c r="H500" s="28">
        <v>43523</v>
      </c>
      <c r="I500" s="28">
        <f ca="1">IF(H500=H497,I497,H500+INT(RAND()*(5-3)+3))</f>
        <v>43527</v>
      </c>
    </row>
    <row r="501" spans="1:9" ht="60">
      <c r="A501" s="31"/>
      <c r="B501" s="31"/>
      <c r="C501" s="31"/>
      <c r="D501" s="12" t="s">
        <v>165</v>
      </c>
      <c r="E501" s="7"/>
      <c r="F501" s="6" t="s">
        <v>10</v>
      </c>
      <c r="G501" s="42"/>
      <c r="H501" s="29"/>
      <c r="I501" s="29"/>
    </row>
    <row r="502" spans="1:9" ht="45">
      <c r="A502" s="31"/>
      <c r="B502" s="31"/>
      <c r="C502" s="31"/>
      <c r="D502" s="12" t="s">
        <v>166</v>
      </c>
      <c r="E502" s="7"/>
      <c r="F502" s="6" t="s">
        <v>10</v>
      </c>
      <c r="G502" s="42"/>
      <c r="H502" s="30"/>
      <c r="I502" s="30"/>
    </row>
    <row r="503" spans="1:9" ht="75">
      <c r="A503" s="31">
        <v>182</v>
      </c>
      <c r="B503" s="31" t="s">
        <v>274</v>
      </c>
      <c r="C503" s="32">
        <v>43495</v>
      </c>
      <c r="D503" s="12" t="s">
        <v>221</v>
      </c>
      <c r="E503" s="7" t="s">
        <v>222</v>
      </c>
      <c r="F503" s="6" t="s">
        <v>10</v>
      </c>
      <c r="G503" s="42">
        <v>4.1348</v>
      </c>
      <c r="H503" s="28">
        <v>43523</v>
      </c>
      <c r="I503" s="28">
        <f ca="1">IF(H503=H500,I500,H503+INT(RAND()*(5-3)+3))</f>
        <v>43527</v>
      </c>
    </row>
    <row r="504" spans="1:9" ht="60">
      <c r="A504" s="31"/>
      <c r="B504" s="31"/>
      <c r="C504" s="31"/>
      <c r="D504" s="12" t="s">
        <v>165</v>
      </c>
      <c r="E504" s="7"/>
      <c r="F504" s="6" t="s">
        <v>10</v>
      </c>
      <c r="G504" s="42"/>
      <c r="H504" s="29"/>
      <c r="I504" s="29"/>
    </row>
    <row r="505" spans="1:9" ht="45">
      <c r="A505" s="31"/>
      <c r="B505" s="31"/>
      <c r="C505" s="31"/>
      <c r="D505" s="12" t="s">
        <v>166</v>
      </c>
      <c r="E505" s="7"/>
      <c r="F505" s="6" t="s">
        <v>10</v>
      </c>
      <c r="G505" s="42"/>
      <c r="H505" s="30"/>
      <c r="I505" s="30"/>
    </row>
    <row r="506" spans="1:9" ht="75">
      <c r="A506" s="31">
        <v>183</v>
      </c>
      <c r="B506" s="31" t="s">
        <v>276</v>
      </c>
      <c r="C506" s="32" t="s">
        <v>277</v>
      </c>
      <c r="D506" s="12" t="s">
        <v>221</v>
      </c>
      <c r="E506" s="7" t="s">
        <v>222</v>
      </c>
      <c r="F506" s="6" t="s">
        <v>10</v>
      </c>
      <c r="G506" s="42">
        <v>4.9753</v>
      </c>
      <c r="H506" s="28">
        <v>43530</v>
      </c>
      <c r="I506" s="28">
        <f>IF(H506=H503,I503,H506+1)</f>
        <v>43531</v>
      </c>
    </row>
    <row r="507" spans="1:9" ht="60">
      <c r="A507" s="31"/>
      <c r="B507" s="31"/>
      <c r="C507" s="31"/>
      <c r="D507" s="12" t="s">
        <v>165</v>
      </c>
      <c r="E507" s="7"/>
      <c r="F507" s="6" t="s">
        <v>10</v>
      </c>
      <c r="G507" s="42"/>
      <c r="H507" s="29"/>
      <c r="I507" s="29"/>
    </row>
    <row r="508" spans="1:9" ht="45">
      <c r="A508" s="31"/>
      <c r="B508" s="31"/>
      <c r="C508" s="31"/>
      <c r="D508" s="12" t="s">
        <v>166</v>
      </c>
      <c r="E508" s="7"/>
      <c r="F508" s="6" t="s">
        <v>10</v>
      </c>
      <c r="G508" s="42"/>
      <c r="H508" s="30"/>
      <c r="I508" s="30"/>
    </row>
    <row r="509" spans="1:9" ht="45">
      <c r="A509" s="31">
        <v>184</v>
      </c>
      <c r="B509" s="31" t="s">
        <v>278</v>
      </c>
      <c r="C509" s="32" t="s">
        <v>279</v>
      </c>
      <c r="D509" s="12" t="s">
        <v>78</v>
      </c>
      <c r="E509" s="4" t="s">
        <v>246</v>
      </c>
      <c r="F509" s="6" t="s">
        <v>10</v>
      </c>
      <c r="G509" s="42">
        <v>3.77</v>
      </c>
      <c r="H509" s="28">
        <v>43530</v>
      </c>
      <c r="I509" s="28">
        <f ca="1">IF(H509=H506,I506,H509+INT(RAND()*(5-3)+3))</f>
        <v>43531</v>
      </c>
    </row>
    <row r="510" spans="1:9" ht="45">
      <c r="A510" s="31"/>
      <c r="B510" s="31"/>
      <c r="C510" s="31"/>
      <c r="D510" s="12" t="s">
        <v>81</v>
      </c>
      <c r="E510" s="4"/>
      <c r="F510" s="6" t="s">
        <v>10</v>
      </c>
      <c r="G510" s="42"/>
      <c r="H510" s="29"/>
      <c r="I510" s="29"/>
    </row>
    <row r="511" spans="1:9" ht="45">
      <c r="A511" s="31">
        <v>185</v>
      </c>
      <c r="B511" s="31" t="s">
        <v>280</v>
      </c>
      <c r="C511" s="32" t="s">
        <v>281</v>
      </c>
      <c r="D511" s="12" t="s">
        <v>78</v>
      </c>
      <c r="E511" s="4" t="s">
        <v>282</v>
      </c>
      <c r="F511" s="6" t="s">
        <v>10</v>
      </c>
      <c r="G511" s="42">
        <v>3.9933</v>
      </c>
      <c r="H511" s="28">
        <v>43530</v>
      </c>
      <c r="I511" s="28">
        <f ca="1">IF(H511=H509,I509,H511+INT(RAND()*(5-3)+3))</f>
        <v>43531</v>
      </c>
    </row>
    <row r="512" spans="1:9" ht="45">
      <c r="A512" s="31"/>
      <c r="B512" s="31"/>
      <c r="C512" s="31"/>
      <c r="D512" s="12" t="s">
        <v>81</v>
      </c>
      <c r="E512" s="4"/>
      <c r="F512" s="6" t="s">
        <v>10</v>
      </c>
      <c r="G512" s="42"/>
      <c r="H512" s="29"/>
      <c r="I512" s="29"/>
    </row>
    <row r="513" spans="1:9" ht="45">
      <c r="A513" s="31">
        <v>186</v>
      </c>
      <c r="B513" s="31" t="s">
        <v>283</v>
      </c>
      <c r="C513" s="32" t="s">
        <v>284</v>
      </c>
      <c r="D513" s="12" t="s">
        <v>78</v>
      </c>
      <c r="E513" s="4" t="s">
        <v>246</v>
      </c>
      <c r="F513" s="6" t="s">
        <v>10</v>
      </c>
      <c r="G513" s="42">
        <v>4.39</v>
      </c>
      <c r="H513" s="28">
        <v>43530</v>
      </c>
      <c r="I513" s="28">
        <f ca="1">IF(H513=H511,I511,H513+INT(RAND()*(5-3)+3))</f>
        <v>43531</v>
      </c>
    </row>
    <row r="514" spans="1:9" ht="45">
      <c r="A514" s="31"/>
      <c r="B514" s="31"/>
      <c r="C514" s="31"/>
      <c r="D514" s="12" t="s">
        <v>81</v>
      </c>
      <c r="E514" s="4"/>
      <c r="F514" s="6" t="s">
        <v>10</v>
      </c>
      <c r="G514" s="42"/>
      <c r="H514" s="29"/>
      <c r="I514" s="29"/>
    </row>
    <row r="515" spans="1:9" ht="45">
      <c r="A515" s="31">
        <v>187</v>
      </c>
      <c r="B515" s="31" t="s">
        <v>285</v>
      </c>
      <c r="C515" s="32" t="s">
        <v>281</v>
      </c>
      <c r="D515" s="12" t="s">
        <v>78</v>
      </c>
      <c r="E515" s="4" t="s">
        <v>282</v>
      </c>
      <c r="F515" s="6" t="s">
        <v>10</v>
      </c>
      <c r="G515" s="42">
        <v>4.2</v>
      </c>
      <c r="H515" s="28">
        <v>43529</v>
      </c>
      <c r="I515" s="28">
        <f ca="1">IF(H515=H512,I512,H515+INT(RAND()*(5-3)+3))</f>
        <v>43532</v>
      </c>
    </row>
    <row r="516" spans="1:9" ht="45">
      <c r="A516" s="31"/>
      <c r="B516" s="31"/>
      <c r="C516" s="31"/>
      <c r="D516" s="12" t="s">
        <v>81</v>
      </c>
      <c r="E516" s="4"/>
      <c r="F516" s="6" t="s">
        <v>10</v>
      </c>
      <c r="G516" s="42"/>
      <c r="H516" s="29"/>
      <c r="I516" s="29"/>
    </row>
    <row r="517" spans="1:9" ht="30">
      <c r="A517" s="31">
        <v>188</v>
      </c>
      <c r="B517" s="31" t="s">
        <v>286</v>
      </c>
      <c r="C517" s="32" t="s">
        <v>287</v>
      </c>
      <c r="D517" s="12" t="s">
        <v>288</v>
      </c>
      <c r="E517" s="4"/>
      <c r="F517" s="6" t="s">
        <v>10</v>
      </c>
      <c r="G517" s="42" t="s">
        <v>289</v>
      </c>
      <c r="H517" s="28">
        <v>43529</v>
      </c>
      <c r="I517" s="28">
        <f ca="1">IF(H517=H514,I514,H517+INT(RAND()*(5-3)+3))</f>
        <v>43532</v>
      </c>
    </row>
    <row r="518" spans="1:9" ht="60">
      <c r="A518" s="31"/>
      <c r="B518" s="31"/>
      <c r="C518" s="31"/>
      <c r="D518" s="12" t="s">
        <v>20</v>
      </c>
      <c r="E518" s="4" t="s">
        <v>154</v>
      </c>
      <c r="F518" s="6" t="s">
        <v>10</v>
      </c>
      <c r="G518" s="42"/>
      <c r="H518" s="29"/>
      <c r="I518" s="29"/>
    </row>
    <row r="519" spans="1:9" ht="45">
      <c r="A519" s="31"/>
      <c r="B519" s="31"/>
      <c r="C519" s="31"/>
      <c r="D519" s="12" t="s">
        <v>22</v>
      </c>
      <c r="E519" s="4"/>
      <c r="F519" s="6" t="s">
        <v>10</v>
      </c>
      <c r="G519" s="42"/>
      <c r="H519" s="30"/>
      <c r="I519" s="30"/>
    </row>
    <row r="520" spans="1:9" ht="45">
      <c r="A520" s="31">
        <v>189</v>
      </c>
      <c r="B520" s="31" t="s">
        <v>290</v>
      </c>
      <c r="C520" s="32" t="s">
        <v>291</v>
      </c>
      <c r="D520" s="12" t="s">
        <v>78</v>
      </c>
      <c r="E520" s="4" t="s">
        <v>79</v>
      </c>
      <c r="F520" s="6" t="s">
        <v>10</v>
      </c>
      <c r="G520" s="42">
        <v>4.6456</v>
      </c>
      <c r="H520" s="28">
        <v>43529</v>
      </c>
      <c r="I520" s="28">
        <f ca="1">IF(H520=H517,I517,H520+INT(RAND()*(5-3)+3))</f>
        <v>43532</v>
      </c>
    </row>
    <row r="521" spans="1:9" ht="45">
      <c r="A521" s="31"/>
      <c r="B521" s="31"/>
      <c r="C521" s="31"/>
      <c r="D521" s="12" t="s">
        <v>81</v>
      </c>
      <c r="E521" s="4"/>
      <c r="F521" s="6" t="s">
        <v>10</v>
      </c>
      <c r="G521" s="42"/>
      <c r="H521" s="29"/>
      <c r="I521" s="29"/>
    </row>
    <row r="522" spans="1:9" ht="75">
      <c r="A522" s="31">
        <v>190</v>
      </c>
      <c r="B522" s="31" t="s">
        <v>292</v>
      </c>
      <c r="C522" s="32" t="s">
        <v>293</v>
      </c>
      <c r="D522" s="12" t="s">
        <v>221</v>
      </c>
      <c r="E522" s="7" t="s">
        <v>222</v>
      </c>
      <c r="F522" s="6" t="s">
        <v>10</v>
      </c>
      <c r="G522" s="42">
        <v>4.9513</v>
      </c>
      <c r="H522" s="28">
        <v>43529</v>
      </c>
      <c r="I522" s="28">
        <f ca="1">IF(H522=H520,I520,H522+INT(RAND()*(5-3)+3))</f>
        <v>43532</v>
      </c>
    </row>
    <row r="523" spans="1:9" ht="60">
      <c r="A523" s="31"/>
      <c r="B523" s="31"/>
      <c r="C523" s="31"/>
      <c r="D523" s="12" t="s">
        <v>165</v>
      </c>
      <c r="E523" s="7"/>
      <c r="F523" s="6" t="s">
        <v>10</v>
      </c>
      <c r="G523" s="42"/>
      <c r="H523" s="29"/>
      <c r="I523" s="29"/>
    </row>
    <row r="524" spans="1:9" ht="45">
      <c r="A524" s="31"/>
      <c r="B524" s="31"/>
      <c r="C524" s="31"/>
      <c r="D524" s="12" t="s">
        <v>166</v>
      </c>
      <c r="E524" s="7"/>
      <c r="F524" s="6" t="s">
        <v>10</v>
      </c>
      <c r="G524" s="42"/>
      <c r="H524" s="30"/>
      <c r="I524" s="30"/>
    </row>
    <row r="525" spans="1:9" ht="45">
      <c r="A525" s="31">
        <v>191</v>
      </c>
      <c r="B525" s="31" t="s">
        <v>294</v>
      </c>
      <c r="C525" s="32" t="s">
        <v>295</v>
      </c>
      <c r="D525" s="12" t="s">
        <v>78</v>
      </c>
      <c r="E525" s="4" t="s">
        <v>282</v>
      </c>
      <c r="F525" s="6" t="s">
        <v>10</v>
      </c>
      <c r="G525" s="42">
        <v>3.0363</v>
      </c>
      <c r="H525" s="28">
        <v>43529</v>
      </c>
      <c r="I525" s="28">
        <f ca="1">IF(H525=H522,I522,H525+INT(RAND()*(5-3)+3))</f>
        <v>43532</v>
      </c>
    </row>
    <row r="526" spans="1:9" ht="45">
      <c r="A526" s="31"/>
      <c r="B526" s="31"/>
      <c r="C526" s="31"/>
      <c r="D526" s="12" t="s">
        <v>81</v>
      </c>
      <c r="E526" s="4"/>
      <c r="F526" s="6" t="s">
        <v>10</v>
      </c>
      <c r="G526" s="42"/>
      <c r="H526" s="29"/>
      <c r="I526" s="29"/>
    </row>
    <row r="527" spans="1:9" ht="45">
      <c r="A527" s="31">
        <v>192</v>
      </c>
      <c r="B527" s="31" t="s">
        <v>296</v>
      </c>
      <c r="C527" s="32" t="s">
        <v>297</v>
      </c>
      <c r="D527" s="12" t="s">
        <v>78</v>
      </c>
      <c r="E527" s="4" t="s">
        <v>282</v>
      </c>
      <c r="F527" s="6" t="s">
        <v>10</v>
      </c>
      <c r="G527" s="42">
        <v>3.47</v>
      </c>
      <c r="H527" s="28">
        <v>43529</v>
      </c>
      <c r="I527" s="28">
        <f ca="1">IF(H527=H524,I524,H527+INT(RAND()*(5-3)+3))</f>
        <v>43532</v>
      </c>
    </row>
    <row r="528" spans="1:9" ht="45">
      <c r="A528" s="31"/>
      <c r="B528" s="31"/>
      <c r="C528" s="31"/>
      <c r="D528" s="12" t="s">
        <v>81</v>
      </c>
      <c r="E528" s="4"/>
      <c r="F528" s="6" t="s">
        <v>10</v>
      </c>
      <c r="G528" s="42"/>
      <c r="H528" s="29"/>
      <c r="I528" s="29"/>
    </row>
    <row r="529" spans="1:9" ht="45">
      <c r="A529" s="31">
        <v>193</v>
      </c>
      <c r="B529" s="31" t="s">
        <v>298</v>
      </c>
      <c r="C529" s="32" t="s">
        <v>299</v>
      </c>
      <c r="D529" s="12" t="s">
        <v>236</v>
      </c>
      <c r="E529" s="4" t="s">
        <v>164</v>
      </c>
      <c r="F529" s="6" t="s">
        <v>10</v>
      </c>
      <c r="G529" s="31">
        <v>4.2757</v>
      </c>
      <c r="H529" s="28">
        <v>43529</v>
      </c>
      <c r="I529" s="28">
        <f ca="1">IF(H529=H527,I527,H529+INT(RAND()*(5-3)+3))</f>
        <v>43532</v>
      </c>
    </row>
    <row r="530" spans="1:9" ht="60">
      <c r="A530" s="31"/>
      <c r="B530" s="31"/>
      <c r="C530" s="31"/>
      <c r="D530" s="12" t="s">
        <v>165</v>
      </c>
      <c r="E530" s="4"/>
      <c r="F530" s="6" t="s">
        <v>10</v>
      </c>
      <c r="G530" s="31"/>
      <c r="H530" s="29"/>
      <c r="I530" s="29"/>
    </row>
    <row r="531" spans="1:9" ht="45">
      <c r="A531" s="31"/>
      <c r="B531" s="31"/>
      <c r="C531" s="31"/>
      <c r="D531" s="12" t="s">
        <v>166</v>
      </c>
      <c r="E531" s="4"/>
      <c r="F531" s="6" t="s">
        <v>10</v>
      </c>
      <c r="G531" s="31"/>
      <c r="H531" s="30"/>
      <c r="I531" s="30"/>
    </row>
    <row r="532" spans="1:9" ht="45">
      <c r="A532" s="31">
        <v>194</v>
      </c>
      <c r="B532" s="31" t="s">
        <v>285</v>
      </c>
      <c r="C532" s="32" t="s">
        <v>297</v>
      </c>
      <c r="D532" s="12" t="s">
        <v>78</v>
      </c>
      <c r="E532" s="4" t="s">
        <v>282</v>
      </c>
      <c r="F532" s="6" t="s">
        <v>10</v>
      </c>
      <c r="G532" s="42">
        <v>4.2</v>
      </c>
      <c r="H532" s="28">
        <v>43529</v>
      </c>
      <c r="I532" s="28">
        <f ca="1">IF(H532=H529,I529,H532+INT(RAND()*(5-3)+3))</f>
        <v>43532</v>
      </c>
    </row>
    <row r="533" spans="1:9" ht="45">
      <c r="A533" s="31"/>
      <c r="B533" s="31"/>
      <c r="C533" s="31"/>
      <c r="D533" s="12" t="s">
        <v>81</v>
      </c>
      <c r="E533" s="4"/>
      <c r="F533" s="6" t="s">
        <v>10</v>
      </c>
      <c r="G533" s="42"/>
      <c r="H533" s="29"/>
      <c r="I533" s="29"/>
    </row>
    <row r="534" spans="1:9" ht="45">
      <c r="A534" s="31">
        <v>195</v>
      </c>
      <c r="B534" s="31" t="s">
        <v>300</v>
      </c>
      <c r="C534" s="32" t="s">
        <v>301</v>
      </c>
      <c r="D534" s="12" t="s">
        <v>78</v>
      </c>
      <c r="E534" s="4" t="s">
        <v>282</v>
      </c>
      <c r="F534" s="6" t="s">
        <v>10</v>
      </c>
      <c r="G534" s="42">
        <v>3.4649</v>
      </c>
      <c r="H534" s="28">
        <v>47188</v>
      </c>
      <c r="I534" s="28">
        <f ca="1">IF(H534=H532,I532,H534+INT(RAND()*(5-3)+3))</f>
        <v>47192</v>
      </c>
    </row>
    <row r="535" spans="1:9" ht="45">
      <c r="A535" s="31"/>
      <c r="B535" s="31"/>
      <c r="C535" s="31"/>
      <c r="D535" s="12" t="s">
        <v>81</v>
      </c>
      <c r="E535" s="4"/>
      <c r="F535" s="6" t="s">
        <v>10</v>
      </c>
      <c r="G535" s="42"/>
      <c r="H535" s="29"/>
      <c r="I535" s="29"/>
    </row>
    <row r="536" spans="1:9" ht="45">
      <c r="A536" s="31">
        <v>196</v>
      </c>
      <c r="B536" s="31" t="s">
        <v>302</v>
      </c>
      <c r="C536" s="32" t="s">
        <v>303</v>
      </c>
      <c r="D536" s="12" t="s">
        <v>78</v>
      </c>
      <c r="E536" s="4" t="s">
        <v>79</v>
      </c>
      <c r="F536" s="6" t="s">
        <v>10</v>
      </c>
      <c r="G536" s="42">
        <v>4.2485</v>
      </c>
      <c r="H536" s="28">
        <v>43535</v>
      </c>
      <c r="I536" s="28">
        <f ca="1">IF(H536=H534,I534,H536+INT(RAND()*(5-3)+3))</f>
        <v>43539</v>
      </c>
    </row>
    <row r="537" spans="1:9" ht="45">
      <c r="A537" s="31"/>
      <c r="B537" s="31"/>
      <c r="C537" s="31"/>
      <c r="D537" s="12" t="s">
        <v>81</v>
      </c>
      <c r="E537" s="4"/>
      <c r="F537" s="6" t="s">
        <v>10</v>
      </c>
      <c r="G537" s="42"/>
      <c r="H537" s="29"/>
      <c r="I537" s="29"/>
    </row>
    <row r="538" spans="1:9" ht="75">
      <c r="A538" s="31">
        <v>197</v>
      </c>
      <c r="B538" s="31" t="s">
        <v>304</v>
      </c>
      <c r="C538" s="32" t="s">
        <v>305</v>
      </c>
      <c r="D538" s="12" t="s">
        <v>221</v>
      </c>
      <c r="E538" s="7" t="s">
        <v>222</v>
      </c>
      <c r="F538" s="6" t="s">
        <v>10</v>
      </c>
      <c r="G538" s="42">
        <v>4.5231</v>
      </c>
      <c r="H538" s="28">
        <v>43535</v>
      </c>
      <c r="I538" s="28">
        <f ca="1">IF(H538=H536,I536,H538+INT(RAND()*(5-3)+3))</f>
        <v>43539</v>
      </c>
    </row>
    <row r="539" spans="1:9" ht="60">
      <c r="A539" s="31"/>
      <c r="B539" s="31"/>
      <c r="C539" s="31"/>
      <c r="D539" s="12" t="s">
        <v>165</v>
      </c>
      <c r="E539" s="7"/>
      <c r="F539" s="6" t="s">
        <v>10</v>
      </c>
      <c r="G539" s="42"/>
      <c r="H539" s="29"/>
      <c r="I539" s="29"/>
    </row>
    <row r="540" spans="1:9" ht="45">
      <c r="A540" s="31"/>
      <c r="B540" s="31"/>
      <c r="C540" s="31"/>
      <c r="D540" s="12" t="s">
        <v>166</v>
      </c>
      <c r="E540" s="7"/>
      <c r="F540" s="6" t="s">
        <v>10</v>
      </c>
      <c r="G540" s="42"/>
      <c r="H540" s="30"/>
      <c r="I540" s="30"/>
    </row>
    <row r="541" spans="1:9" ht="45">
      <c r="A541" s="31">
        <v>198</v>
      </c>
      <c r="B541" s="31" t="s">
        <v>306</v>
      </c>
      <c r="C541" s="32" t="s">
        <v>307</v>
      </c>
      <c r="D541" s="12" t="s">
        <v>236</v>
      </c>
      <c r="E541" s="4" t="s">
        <v>164</v>
      </c>
      <c r="F541" s="6" t="s">
        <v>10</v>
      </c>
      <c r="G541" s="31">
        <v>4.2757</v>
      </c>
      <c r="H541" s="28">
        <v>43535</v>
      </c>
      <c r="I541" s="28">
        <f ca="1">IF(H541=H538,I538,H541+INT(RAND()*(5-3)+3))</f>
        <v>43539</v>
      </c>
    </row>
    <row r="542" spans="1:9" ht="60">
      <c r="A542" s="31"/>
      <c r="B542" s="31"/>
      <c r="C542" s="31"/>
      <c r="D542" s="12" t="s">
        <v>165</v>
      </c>
      <c r="E542" s="4"/>
      <c r="F542" s="6" t="s">
        <v>10</v>
      </c>
      <c r="G542" s="31"/>
      <c r="H542" s="29"/>
      <c r="I542" s="29"/>
    </row>
    <row r="543" spans="1:9" ht="45">
      <c r="A543" s="31"/>
      <c r="B543" s="31"/>
      <c r="C543" s="31"/>
      <c r="D543" s="12" t="s">
        <v>166</v>
      </c>
      <c r="E543" s="4"/>
      <c r="F543" s="6" t="s">
        <v>10</v>
      </c>
      <c r="G543" s="31"/>
      <c r="H543" s="30"/>
      <c r="I543" s="30"/>
    </row>
    <row r="544" spans="1:9" ht="75">
      <c r="A544" s="31">
        <v>199</v>
      </c>
      <c r="B544" s="31" t="s">
        <v>309</v>
      </c>
      <c r="C544" s="32" t="s">
        <v>305</v>
      </c>
      <c r="D544" s="12" t="s">
        <v>221</v>
      </c>
      <c r="E544" s="7" t="s">
        <v>222</v>
      </c>
      <c r="F544" s="6" t="s">
        <v>10</v>
      </c>
      <c r="G544" s="45">
        <v>5</v>
      </c>
      <c r="H544" s="28">
        <v>43537</v>
      </c>
      <c r="I544" s="28">
        <f>IF(H544=H541,I541,H544+2)</f>
        <v>43539</v>
      </c>
    </row>
    <row r="545" spans="1:9" ht="60">
      <c r="A545" s="31"/>
      <c r="B545" s="31"/>
      <c r="C545" s="31"/>
      <c r="D545" s="12" t="s">
        <v>165</v>
      </c>
      <c r="E545" s="7"/>
      <c r="F545" s="6" t="s">
        <v>10</v>
      </c>
      <c r="G545" s="45"/>
      <c r="H545" s="29"/>
      <c r="I545" s="29"/>
    </row>
    <row r="546" spans="1:9" ht="45">
      <c r="A546" s="31"/>
      <c r="B546" s="31"/>
      <c r="C546" s="31"/>
      <c r="D546" s="12" t="s">
        <v>166</v>
      </c>
      <c r="E546" s="7"/>
      <c r="F546" s="6" t="s">
        <v>10</v>
      </c>
      <c r="G546" s="45"/>
      <c r="H546" s="30"/>
      <c r="I546" s="30"/>
    </row>
    <row r="547" spans="1:9" ht="75">
      <c r="A547" s="31">
        <v>200</v>
      </c>
      <c r="B547" s="31" t="s">
        <v>308</v>
      </c>
      <c r="C547" s="32" t="s">
        <v>293</v>
      </c>
      <c r="D547" s="12" t="s">
        <v>221</v>
      </c>
      <c r="E547" s="7" t="s">
        <v>222</v>
      </c>
      <c r="F547" s="6" t="s">
        <v>10</v>
      </c>
      <c r="G547" s="42">
        <v>4.5245</v>
      </c>
      <c r="H547" s="28">
        <v>43537</v>
      </c>
      <c r="I547" s="28">
        <f ca="1">IF(H547=H544,I544,H547+INT(RAND()*(5-3)+3))</f>
        <v>43539</v>
      </c>
    </row>
    <row r="548" spans="1:9" ht="60">
      <c r="A548" s="31"/>
      <c r="B548" s="31"/>
      <c r="C548" s="31"/>
      <c r="D548" s="12" t="s">
        <v>165</v>
      </c>
      <c r="E548" s="7"/>
      <c r="F548" s="6" t="s">
        <v>10</v>
      </c>
      <c r="G548" s="42"/>
      <c r="H548" s="29"/>
      <c r="I548" s="29"/>
    </row>
    <row r="549" spans="1:9" ht="45">
      <c r="A549" s="31"/>
      <c r="B549" s="31"/>
      <c r="C549" s="31"/>
      <c r="D549" s="12" t="s">
        <v>166</v>
      </c>
      <c r="E549" s="7"/>
      <c r="F549" s="6" t="s">
        <v>10</v>
      </c>
      <c r="G549" s="42"/>
      <c r="H549" s="30"/>
      <c r="I549" s="30"/>
    </row>
    <row r="550" spans="1:9" ht="60">
      <c r="A550" s="31">
        <v>201</v>
      </c>
      <c r="B550" s="31" t="s">
        <v>310</v>
      </c>
      <c r="C550" s="32" t="s">
        <v>311</v>
      </c>
      <c r="D550" s="12" t="s">
        <v>78</v>
      </c>
      <c r="E550" s="4" t="s">
        <v>312</v>
      </c>
      <c r="F550" s="6" t="s">
        <v>10</v>
      </c>
      <c r="G550" s="42" t="s">
        <v>313</v>
      </c>
      <c r="H550" s="28">
        <v>43544</v>
      </c>
      <c r="I550" s="28">
        <f>IF(H550=H547,I547,H550+2)</f>
        <v>43546</v>
      </c>
    </row>
    <row r="551" spans="1:9" ht="45">
      <c r="A551" s="31"/>
      <c r="B551" s="31"/>
      <c r="C551" s="31"/>
      <c r="D551" s="12" t="s">
        <v>81</v>
      </c>
      <c r="E551" s="4"/>
      <c r="F551" s="6" t="s">
        <v>10</v>
      </c>
      <c r="G551" s="42"/>
      <c r="H551" s="29"/>
      <c r="I551" s="29"/>
    </row>
    <row r="552" spans="1:9" ht="45">
      <c r="A552" s="31">
        <v>202</v>
      </c>
      <c r="B552" s="31" t="s">
        <v>314</v>
      </c>
      <c r="C552" s="32" t="s">
        <v>315</v>
      </c>
      <c r="D552" s="12" t="s">
        <v>78</v>
      </c>
      <c r="E552" s="4" t="s">
        <v>79</v>
      </c>
      <c r="F552" s="6" t="s">
        <v>10</v>
      </c>
      <c r="G552" s="42">
        <v>4.7226</v>
      </c>
      <c r="H552" s="28">
        <v>43544</v>
      </c>
      <c r="I552" s="28">
        <f ca="1">IF(H552=H550,I550,H552+INT(RAND()*(5-3)+3))</f>
        <v>43546</v>
      </c>
    </row>
    <row r="553" spans="1:9" ht="45">
      <c r="A553" s="31"/>
      <c r="B553" s="31"/>
      <c r="C553" s="31"/>
      <c r="D553" s="12" t="s">
        <v>81</v>
      </c>
      <c r="E553" s="4"/>
      <c r="F553" s="6" t="s">
        <v>10</v>
      </c>
      <c r="G553" s="42"/>
      <c r="H553" s="29"/>
      <c r="I553" s="29"/>
    </row>
    <row r="554" spans="1:9" ht="45">
      <c r="A554" s="31">
        <v>203</v>
      </c>
      <c r="B554" s="31" t="s">
        <v>316</v>
      </c>
      <c r="C554" s="32" t="s">
        <v>317</v>
      </c>
      <c r="D554" s="12" t="s">
        <v>78</v>
      </c>
      <c r="E554" s="4" t="s">
        <v>79</v>
      </c>
      <c r="F554" s="6" t="s">
        <v>10</v>
      </c>
      <c r="G554" s="42">
        <v>4.9453</v>
      </c>
      <c r="H554" s="28">
        <v>43544</v>
      </c>
      <c r="I554" s="28">
        <f ca="1">IF(H554=H552,I552,H554+INT(RAND()*(5-3)+3))</f>
        <v>43546</v>
      </c>
    </row>
    <row r="555" spans="1:9" ht="45">
      <c r="A555" s="31"/>
      <c r="B555" s="31"/>
      <c r="C555" s="31"/>
      <c r="D555" s="12" t="s">
        <v>81</v>
      </c>
      <c r="E555" s="4"/>
      <c r="F555" s="6" t="s">
        <v>10</v>
      </c>
      <c r="G555" s="42"/>
      <c r="H555" s="29"/>
      <c r="I555" s="29"/>
    </row>
    <row r="556" spans="1:9" ht="45">
      <c r="A556" s="31">
        <v>204</v>
      </c>
      <c r="B556" s="31" t="s">
        <v>318</v>
      </c>
      <c r="C556" s="32" t="s">
        <v>303</v>
      </c>
      <c r="D556" s="12" t="s">
        <v>78</v>
      </c>
      <c r="E556" s="4" t="s">
        <v>79</v>
      </c>
      <c r="F556" s="6" t="s">
        <v>10</v>
      </c>
      <c r="G556" s="42">
        <v>4.2225</v>
      </c>
      <c r="H556" s="28">
        <v>43544</v>
      </c>
      <c r="I556" s="28">
        <f ca="1">IF(H556=H554,I554,H556+INT(RAND()*(5-3)+3))</f>
        <v>43546</v>
      </c>
    </row>
    <row r="557" spans="1:9" ht="45">
      <c r="A557" s="31"/>
      <c r="B557" s="31"/>
      <c r="C557" s="31"/>
      <c r="D557" s="12" t="s">
        <v>81</v>
      </c>
      <c r="E557" s="4"/>
      <c r="F557" s="6" t="s">
        <v>10</v>
      </c>
      <c r="G557" s="42"/>
      <c r="H557" s="29"/>
      <c r="I557" s="29"/>
    </row>
    <row r="558" spans="1:9" ht="45">
      <c r="A558" s="31">
        <v>205</v>
      </c>
      <c r="B558" s="31" t="s">
        <v>319</v>
      </c>
      <c r="C558" s="32" t="s">
        <v>315</v>
      </c>
      <c r="D558" s="12" t="s">
        <v>78</v>
      </c>
      <c r="E558" s="4" t="s">
        <v>79</v>
      </c>
      <c r="F558" s="6" t="s">
        <v>10</v>
      </c>
      <c r="G558" s="42">
        <v>4.0292</v>
      </c>
      <c r="H558" s="28">
        <v>43544</v>
      </c>
      <c r="I558" s="28">
        <f ca="1">IF(H558=H556,I556,H558+INT(RAND()*(5-3)+3))</f>
        <v>43546</v>
      </c>
    </row>
    <row r="559" spans="1:9" ht="45">
      <c r="A559" s="31"/>
      <c r="B559" s="31"/>
      <c r="C559" s="31"/>
      <c r="D559" s="12" t="s">
        <v>81</v>
      </c>
      <c r="E559" s="4"/>
      <c r="F559" s="6" t="s">
        <v>10</v>
      </c>
      <c r="G559" s="42"/>
      <c r="H559" s="29"/>
      <c r="I559" s="29"/>
    </row>
    <row r="560" spans="1:9" ht="75">
      <c r="A560" s="31">
        <v>206</v>
      </c>
      <c r="B560" s="31" t="s">
        <v>320</v>
      </c>
      <c r="C560" s="32" t="s">
        <v>305</v>
      </c>
      <c r="D560" s="12" t="s">
        <v>431</v>
      </c>
      <c r="E560" s="7" t="s">
        <v>222</v>
      </c>
      <c r="F560" s="6" t="s">
        <v>10</v>
      </c>
      <c r="G560" s="42">
        <v>4.9272</v>
      </c>
      <c r="H560" s="28">
        <v>43544</v>
      </c>
      <c r="I560" s="28">
        <f ca="1">IF(H560=H558,I558,H560+INT(RAND()*(5-3)+3))</f>
        <v>43546</v>
      </c>
    </row>
    <row r="561" spans="1:9" ht="60">
      <c r="A561" s="31"/>
      <c r="B561" s="31"/>
      <c r="C561" s="31"/>
      <c r="D561" s="12" t="s">
        <v>165</v>
      </c>
      <c r="E561" s="7"/>
      <c r="F561" s="6" t="s">
        <v>10</v>
      </c>
      <c r="G561" s="42"/>
      <c r="H561" s="29"/>
      <c r="I561" s="29"/>
    </row>
    <row r="562" spans="1:9" ht="45">
      <c r="A562" s="31"/>
      <c r="B562" s="31"/>
      <c r="C562" s="31"/>
      <c r="D562" s="12" t="s">
        <v>166</v>
      </c>
      <c r="E562" s="7"/>
      <c r="F562" s="6" t="s">
        <v>10</v>
      </c>
      <c r="G562" s="42"/>
      <c r="H562" s="30"/>
      <c r="I562" s="30"/>
    </row>
    <row r="563" spans="1:9" ht="45">
      <c r="A563" s="31">
        <v>207</v>
      </c>
      <c r="B563" s="31" t="s">
        <v>321</v>
      </c>
      <c r="C563" s="32" t="s">
        <v>322</v>
      </c>
      <c r="D563" s="12" t="s">
        <v>78</v>
      </c>
      <c r="E563" s="4" t="s">
        <v>79</v>
      </c>
      <c r="F563" s="6" t="s">
        <v>10</v>
      </c>
      <c r="G563" s="42">
        <v>4.594</v>
      </c>
      <c r="H563" s="28">
        <v>43545</v>
      </c>
      <c r="I563" s="28">
        <f>IF(H563=H560,I560,H563+1)</f>
        <v>43546</v>
      </c>
    </row>
    <row r="564" spans="1:9" ht="45">
      <c r="A564" s="31"/>
      <c r="B564" s="31"/>
      <c r="C564" s="31"/>
      <c r="D564" s="12" t="s">
        <v>81</v>
      </c>
      <c r="E564" s="4"/>
      <c r="F564" s="6" t="s">
        <v>10</v>
      </c>
      <c r="G564" s="42"/>
      <c r="H564" s="29"/>
      <c r="I564" s="29"/>
    </row>
    <row r="565" spans="1:9" ht="45">
      <c r="A565" s="31">
        <v>208</v>
      </c>
      <c r="B565" s="31" t="s">
        <v>323</v>
      </c>
      <c r="C565" s="32" t="s">
        <v>324</v>
      </c>
      <c r="D565" s="12" t="s">
        <v>78</v>
      </c>
      <c r="E565" s="4" t="s">
        <v>79</v>
      </c>
      <c r="F565" s="6" t="s">
        <v>10</v>
      </c>
      <c r="G565" s="42">
        <v>4.3699</v>
      </c>
      <c r="H565" s="28">
        <v>43545</v>
      </c>
      <c r="I565" s="28">
        <f ca="1">IF(H565=H563,I563,H565+INT(RAND()*(5-3)+3))</f>
        <v>43546</v>
      </c>
    </row>
    <row r="566" spans="1:9" ht="45">
      <c r="A566" s="31"/>
      <c r="B566" s="31"/>
      <c r="C566" s="31"/>
      <c r="D566" s="12" t="s">
        <v>81</v>
      </c>
      <c r="E566" s="4"/>
      <c r="F566" s="6" t="s">
        <v>10</v>
      </c>
      <c r="G566" s="42"/>
      <c r="H566" s="29"/>
      <c r="I566" s="29"/>
    </row>
    <row r="567" spans="1:9" ht="45">
      <c r="A567" s="31">
        <v>209</v>
      </c>
      <c r="B567" s="31" t="s">
        <v>325</v>
      </c>
      <c r="C567" s="32" t="s">
        <v>326</v>
      </c>
      <c r="D567" s="12" t="s">
        <v>78</v>
      </c>
      <c r="E567" s="4" t="s">
        <v>79</v>
      </c>
      <c r="F567" s="6" t="s">
        <v>10</v>
      </c>
      <c r="G567" s="42">
        <v>4.8153</v>
      </c>
      <c r="H567" s="28">
        <v>43545</v>
      </c>
      <c r="I567" s="28">
        <f ca="1">IF(H567=H565,I565,H567+INT(RAND()*(5-3)+3))</f>
        <v>43546</v>
      </c>
    </row>
    <row r="568" spans="1:9" ht="45">
      <c r="A568" s="31"/>
      <c r="B568" s="31"/>
      <c r="C568" s="31"/>
      <c r="D568" s="12" t="s">
        <v>81</v>
      </c>
      <c r="E568" s="4"/>
      <c r="F568" s="6" t="s">
        <v>10</v>
      </c>
      <c r="G568" s="42"/>
      <c r="H568" s="29"/>
      <c r="I568" s="29"/>
    </row>
    <row r="569" spans="1:9" ht="30">
      <c r="A569" s="31">
        <v>210</v>
      </c>
      <c r="B569" s="31" t="s">
        <v>327</v>
      </c>
      <c r="C569" s="32" t="s">
        <v>328</v>
      </c>
      <c r="D569" s="12" t="s">
        <v>288</v>
      </c>
      <c r="E569" s="4"/>
      <c r="F569" s="6" t="s">
        <v>10</v>
      </c>
      <c r="G569" s="42" t="s">
        <v>329</v>
      </c>
      <c r="H569" s="28">
        <v>43545</v>
      </c>
      <c r="I569" s="28">
        <f ca="1">IF(H569=H567,I567,H569+INT(RAND()*(5-3)+3))</f>
        <v>43546</v>
      </c>
    </row>
    <row r="570" spans="1:9" ht="60">
      <c r="A570" s="31"/>
      <c r="B570" s="31"/>
      <c r="C570" s="31"/>
      <c r="D570" s="12" t="s">
        <v>20</v>
      </c>
      <c r="E570" s="4" t="s">
        <v>154</v>
      </c>
      <c r="F570" s="6" t="s">
        <v>10</v>
      </c>
      <c r="G570" s="42"/>
      <c r="H570" s="29"/>
      <c r="I570" s="29"/>
    </row>
    <row r="571" spans="1:9" ht="45">
      <c r="A571" s="31"/>
      <c r="B571" s="31"/>
      <c r="C571" s="31"/>
      <c r="D571" s="12" t="s">
        <v>22</v>
      </c>
      <c r="E571" s="4"/>
      <c r="F571" s="6" t="s">
        <v>10</v>
      </c>
      <c r="G571" s="42"/>
      <c r="H571" s="30"/>
      <c r="I571" s="30"/>
    </row>
    <row r="572" spans="1:9" ht="75">
      <c r="A572" s="31">
        <v>211</v>
      </c>
      <c r="B572" s="31" t="s">
        <v>330</v>
      </c>
      <c r="C572" s="32" t="s">
        <v>331</v>
      </c>
      <c r="D572" s="12" t="s">
        <v>174</v>
      </c>
      <c r="E572" s="7" t="s">
        <v>175</v>
      </c>
      <c r="F572" s="6" t="s">
        <v>10</v>
      </c>
      <c r="G572" s="31">
        <v>4.8615</v>
      </c>
      <c r="H572" s="28">
        <v>43549</v>
      </c>
      <c r="I572" s="28">
        <f ca="1">IF(H572=H569,I569,H572+INT(RAND()*(5-3)+3))</f>
        <v>43553</v>
      </c>
    </row>
    <row r="573" spans="1:9" ht="60">
      <c r="A573" s="31"/>
      <c r="B573" s="31"/>
      <c r="C573" s="31"/>
      <c r="D573" s="12" t="s">
        <v>165</v>
      </c>
      <c r="E573" s="7"/>
      <c r="F573" s="6" t="s">
        <v>10</v>
      </c>
      <c r="G573" s="31"/>
      <c r="H573" s="29"/>
      <c r="I573" s="29"/>
    </row>
    <row r="574" spans="1:9" ht="45">
      <c r="A574" s="31"/>
      <c r="B574" s="31"/>
      <c r="C574" s="31"/>
      <c r="D574" s="12" t="s">
        <v>166</v>
      </c>
      <c r="E574" s="7"/>
      <c r="F574" s="6" t="s">
        <v>10</v>
      </c>
      <c r="G574" s="31"/>
      <c r="H574" s="30"/>
      <c r="I574" s="30"/>
    </row>
    <row r="575" spans="1:9" ht="45">
      <c r="A575" s="31">
        <v>212</v>
      </c>
      <c r="B575" s="31" t="s">
        <v>332</v>
      </c>
      <c r="C575" s="32" t="s">
        <v>333</v>
      </c>
      <c r="D575" s="12" t="s">
        <v>236</v>
      </c>
      <c r="E575" s="4" t="s">
        <v>164</v>
      </c>
      <c r="F575" s="6" t="s">
        <v>10</v>
      </c>
      <c r="G575" s="31">
        <v>4.4606</v>
      </c>
      <c r="H575" s="28">
        <v>43549</v>
      </c>
      <c r="I575" s="28">
        <f ca="1">IF(H575=H572,I572,H575+INT(RAND()*(5-3)+3))</f>
        <v>43553</v>
      </c>
    </row>
    <row r="576" spans="1:9" ht="60">
      <c r="A576" s="31"/>
      <c r="B576" s="31"/>
      <c r="C576" s="32"/>
      <c r="D576" s="12" t="s">
        <v>165</v>
      </c>
      <c r="E576" s="4"/>
      <c r="F576" s="6" t="s">
        <v>10</v>
      </c>
      <c r="G576" s="31"/>
      <c r="H576" s="29"/>
      <c r="I576" s="29"/>
    </row>
    <row r="577" spans="1:9" ht="45">
      <c r="A577" s="31"/>
      <c r="B577" s="31"/>
      <c r="C577" s="32"/>
      <c r="D577" s="12" t="s">
        <v>166</v>
      </c>
      <c r="E577" s="4"/>
      <c r="F577" s="6" t="s">
        <v>10</v>
      </c>
      <c r="G577" s="31"/>
      <c r="H577" s="30"/>
      <c r="I577" s="30"/>
    </row>
    <row r="578" spans="1:9" ht="45">
      <c r="A578" s="31">
        <v>213</v>
      </c>
      <c r="B578" s="31" t="s">
        <v>334</v>
      </c>
      <c r="C578" s="32" t="s">
        <v>335</v>
      </c>
      <c r="D578" s="12" t="s">
        <v>236</v>
      </c>
      <c r="E578" s="4" t="s">
        <v>164</v>
      </c>
      <c r="F578" s="6" t="s">
        <v>10</v>
      </c>
      <c r="G578" s="31">
        <v>4.2071</v>
      </c>
      <c r="H578" s="28">
        <v>43549</v>
      </c>
      <c r="I578" s="28">
        <f ca="1">IF(H578=H575,I575,H578+INT(RAND()*(5-3)+3))</f>
        <v>43553</v>
      </c>
    </row>
    <row r="579" spans="1:9" ht="60">
      <c r="A579" s="31"/>
      <c r="B579" s="31"/>
      <c r="C579" s="32"/>
      <c r="D579" s="12" t="s">
        <v>165</v>
      </c>
      <c r="E579" s="4"/>
      <c r="F579" s="6" t="s">
        <v>10</v>
      </c>
      <c r="G579" s="31"/>
      <c r="H579" s="29"/>
      <c r="I579" s="29"/>
    </row>
    <row r="580" spans="1:9" ht="45">
      <c r="A580" s="31"/>
      <c r="B580" s="31"/>
      <c r="C580" s="32"/>
      <c r="D580" s="12" t="s">
        <v>166</v>
      </c>
      <c r="E580" s="4"/>
      <c r="F580" s="6" t="s">
        <v>10</v>
      </c>
      <c r="G580" s="31"/>
      <c r="H580" s="30"/>
      <c r="I580" s="30"/>
    </row>
    <row r="581" spans="1:9" ht="45">
      <c r="A581" s="31">
        <v>214</v>
      </c>
      <c r="B581" s="31" t="s">
        <v>336</v>
      </c>
      <c r="C581" s="32" t="s">
        <v>337</v>
      </c>
      <c r="D581" s="12" t="s">
        <v>236</v>
      </c>
      <c r="E581" s="4" t="s">
        <v>164</v>
      </c>
      <c r="F581" s="6" t="s">
        <v>10</v>
      </c>
      <c r="G581" s="31">
        <v>4.5</v>
      </c>
      <c r="H581" s="28">
        <v>43549</v>
      </c>
      <c r="I581" s="28">
        <f ca="1">IF(H581=H578,I578,H581+INT(RAND()*(5-3)+3))</f>
        <v>43553</v>
      </c>
    </row>
    <row r="582" spans="1:9" ht="60">
      <c r="A582" s="31"/>
      <c r="B582" s="31"/>
      <c r="C582" s="32"/>
      <c r="D582" s="12" t="s">
        <v>165</v>
      </c>
      <c r="E582" s="4"/>
      <c r="F582" s="6" t="s">
        <v>10</v>
      </c>
      <c r="G582" s="31"/>
      <c r="H582" s="29"/>
      <c r="I582" s="29"/>
    </row>
    <row r="583" spans="1:9" ht="45">
      <c r="A583" s="31"/>
      <c r="B583" s="31"/>
      <c r="C583" s="32"/>
      <c r="D583" s="12" t="s">
        <v>166</v>
      </c>
      <c r="E583" s="4"/>
      <c r="F583" s="6" t="s">
        <v>10</v>
      </c>
      <c r="G583" s="31"/>
      <c r="H583" s="30"/>
      <c r="I583" s="30"/>
    </row>
    <row r="584" spans="1:9" ht="45">
      <c r="A584" s="31">
        <v>215</v>
      </c>
      <c r="B584" s="31" t="s">
        <v>338</v>
      </c>
      <c r="C584" s="32" t="s">
        <v>331</v>
      </c>
      <c r="D584" s="12" t="s">
        <v>236</v>
      </c>
      <c r="E584" s="4" t="s">
        <v>164</v>
      </c>
      <c r="F584" s="6" t="s">
        <v>10</v>
      </c>
      <c r="G584" s="31">
        <v>4.018</v>
      </c>
      <c r="H584" s="28">
        <v>43549</v>
      </c>
      <c r="I584" s="28">
        <f ca="1">IF(H584=H581,I581,H584+INT(RAND()*(5-3)+3))</f>
        <v>43553</v>
      </c>
    </row>
    <row r="585" spans="1:9" ht="60">
      <c r="A585" s="31"/>
      <c r="B585" s="31"/>
      <c r="C585" s="32"/>
      <c r="D585" s="12" t="s">
        <v>165</v>
      </c>
      <c r="E585" s="4"/>
      <c r="F585" s="6" t="s">
        <v>10</v>
      </c>
      <c r="G585" s="31"/>
      <c r="H585" s="29"/>
      <c r="I585" s="29"/>
    </row>
    <row r="586" spans="1:9" ht="45">
      <c r="A586" s="31"/>
      <c r="B586" s="31"/>
      <c r="C586" s="32"/>
      <c r="D586" s="12" t="s">
        <v>166</v>
      </c>
      <c r="E586" s="4"/>
      <c r="F586" s="6" t="s">
        <v>10</v>
      </c>
      <c r="G586" s="31"/>
      <c r="H586" s="30"/>
      <c r="I586" s="30"/>
    </row>
    <row r="587" spans="1:9" ht="45">
      <c r="A587" s="31">
        <v>216</v>
      </c>
      <c r="B587" s="31" t="s">
        <v>339</v>
      </c>
      <c r="C587" s="32" t="s">
        <v>340</v>
      </c>
      <c r="D587" s="12" t="s">
        <v>236</v>
      </c>
      <c r="E587" s="4" t="s">
        <v>164</v>
      </c>
      <c r="F587" s="6" t="s">
        <v>10</v>
      </c>
      <c r="G587" s="31">
        <v>3.6694</v>
      </c>
      <c r="H587" s="28">
        <v>43549</v>
      </c>
      <c r="I587" s="28">
        <f ca="1">IF(H587=H584,I584,H587+INT(RAND()*(5-3)+3))</f>
        <v>43553</v>
      </c>
    </row>
    <row r="588" spans="1:9" ht="60">
      <c r="A588" s="31"/>
      <c r="B588" s="31"/>
      <c r="C588" s="32"/>
      <c r="D588" s="12" t="s">
        <v>165</v>
      </c>
      <c r="E588" s="4"/>
      <c r="F588" s="6" t="s">
        <v>10</v>
      </c>
      <c r="G588" s="31"/>
      <c r="H588" s="29"/>
      <c r="I588" s="29"/>
    </row>
    <row r="589" spans="1:9" ht="45">
      <c r="A589" s="31"/>
      <c r="B589" s="31"/>
      <c r="C589" s="32"/>
      <c r="D589" s="12" t="s">
        <v>166</v>
      </c>
      <c r="E589" s="4"/>
      <c r="F589" s="6" t="s">
        <v>10</v>
      </c>
      <c r="G589" s="31"/>
      <c r="H589" s="30"/>
      <c r="I589" s="30"/>
    </row>
    <row r="590" spans="1:9" ht="45">
      <c r="A590" s="31">
        <v>217</v>
      </c>
      <c r="B590" s="31" t="s">
        <v>341</v>
      </c>
      <c r="C590" s="32" t="s">
        <v>342</v>
      </c>
      <c r="D590" s="12" t="s">
        <v>236</v>
      </c>
      <c r="E590" s="4" t="s">
        <v>164</v>
      </c>
      <c r="F590" s="6" t="s">
        <v>10</v>
      </c>
      <c r="G590" s="31">
        <v>4.2037</v>
      </c>
      <c r="H590" s="28">
        <v>43549</v>
      </c>
      <c r="I590" s="28">
        <f ca="1">IF(H590=H587,I587,H590+INT(RAND()*(5-3)+3))</f>
        <v>43553</v>
      </c>
    </row>
    <row r="591" spans="1:9" ht="60">
      <c r="A591" s="31"/>
      <c r="B591" s="31"/>
      <c r="C591" s="32"/>
      <c r="D591" s="12" t="s">
        <v>165</v>
      </c>
      <c r="E591" s="4"/>
      <c r="F591" s="6" t="s">
        <v>10</v>
      </c>
      <c r="G591" s="31"/>
      <c r="H591" s="29"/>
      <c r="I591" s="29"/>
    </row>
    <row r="592" spans="1:9" ht="45">
      <c r="A592" s="31"/>
      <c r="B592" s="31"/>
      <c r="C592" s="32"/>
      <c r="D592" s="12" t="s">
        <v>166</v>
      </c>
      <c r="E592" s="4"/>
      <c r="F592" s="6" t="s">
        <v>10</v>
      </c>
      <c r="G592" s="31"/>
      <c r="H592" s="30"/>
      <c r="I592" s="30"/>
    </row>
    <row r="593" spans="1:9" ht="45">
      <c r="A593" s="31">
        <v>218</v>
      </c>
      <c r="B593" s="31" t="s">
        <v>343</v>
      </c>
      <c r="C593" s="32" t="s">
        <v>344</v>
      </c>
      <c r="D593" s="12" t="s">
        <v>236</v>
      </c>
      <c r="E593" s="4" t="s">
        <v>164</v>
      </c>
      <c r="F593" s="6" t="s">
        <v>10</v>
      </c>
      <c r="G593" s="31">
        <v>3.8423</v>
      </c>
      <c r="H593" s="28">
        <v>43549</v>
      </c>
      <c r="I593" s="28">
        <f ca="1">IF(H593=H590,I590,H593+INT(RAND()*(5-3)+3))</f>
        <v>43553</v>
      </c>
    </row>
    <row r="594" spans="1:9" ht="60">
      <c r="A594" s="31"/>
      <c r="B594" s="31"/>
      <c r="C594" s="32"/>
      <c r="D594" s="12" t="s">
        <v>165</v>
      </c>
      <c r="E594" s="4"/>
      <c r="F594" s="6" t="s">
        <v>10</v>
      </c>
      <c r="G594" s="31"/>
      <c r="H594" s="29"/>
      <c r="I594" s="29"/>
    </row>
    <row r="595" spans="1:9" ht="45">
      <c r="A595" s="31"/>
      <c r="B595" s="31"/>
      <c r="C595" s="32"/>
      <c r="D595" s="12" t="s">
        <v>166</v>
      </c>
      <c r="E595" s="4"/>
      <c r="F595" s="6" t="s">
        <v>10</v>
      </c>
      <c r="G595" s="31"/>
      <c r="H595" s="30"/>
      <c r="I595" s="30"/>
    </row>
    <row r="596" spans="1:9" ht="45">
      <c r="A596" s="31">
        <v>219</v>
      </c>
      <c r="B596" s="31" t="s">
        <v>345</v>
      </c>
      <c r="C596" s="32" t="s">
        <v>346</v>
      </c>
      <c r="D596" s="12" t="s">
        <v>78</v>
      </c>
      <c r="E596" s="4" t="s">
        <v>79</v>
      </c>
      <c r="F596" s="6" t="s">
        <v>10</v>
      </c>
      <c r="G596" s="42">
        <v>4.8132</v>
      </c>
      <c r="H596" s="28">
        <v>43549</v>
      </c>
      <c r="I596" s="28">
        <f ca="1">IF(H596=H593,I593,H596+INT(RAND()*(5-3)+3))</f>
        <v>43553</v>
      </c>
    </row>
    <row r="597" spans="1:9" ht="45">
      <c r="A597" s="31"/>
      <c r="B597" s="31"/>
      <c r="C597" s="31"/>
      <c r="D597" s="12" t="s">
        <v>81</v>
      </c>
      <c r="E597" s="4"/>
      <c r="F597" s="6" t="s">
        <v>10</v>
      </c>
      <c r="G597" s="42"/>
      <c r="H597" s="29"/>
      <c r="I597" s="29"/>
    </row>
    <row r="598" spans="1:9" ht="45">
      <c r="A598" s="31">
        <v>220</v>
      </c>
      <c r="B598" s="31" t="s">
        <v>347</v>
      </c>
      <c r="C598" s="32" t="s">
        <v>328</v>
      </c>
      <c r="D598" s="12" t="s">
        <v>236</v>
      </c>
      <c r="E598" s="4" t="s">
        <v>164</v>
      </c>
      <c r="F598" s="6" t="s">
        <v>10</v>
      </c>
      <c r="G598" s="31">
        <v>3.8398</v>
      </c>
      <c r="H598" s="28">
        <v>43549</v>
      </c>
      <c r="I598" s="28">
        <f ca="1">IF(H598=H595,I595,H598+INT(RAND()*(5-3)+3))</f>
        <v>43552</v>
      </c>
    </row>
    <row r="599" spans="1:9" ht="60">
      <c r="A599" s="31"/>
      <c r="B599" s="31"/>
      <c r="C599" s="32"/>
      <c r="D599" s="12" t="s">
        <v>165</v>
      </c>
      <c r="E599" s="4"/>
      <c r="F599" s="6" t="s">
        <v>10</v>
      </c>
      <c r="G599" s="31"/>
      <c r="H599" s="29"/>
      <c r="I599" s="29"/>
    </row>
    <row r="600" spans="1:9" ht="45">
      <c r="A600" s="31"/>
      <c r="B600" s="31"/>
      <c r="C600" s="32"/>
      <c r="D600" s="12" t="s">
        <v>166</v>
      </c>
      <c r="E600" s="4"/>
      <c r="F600" s="6" t="s">
        <v>10</v>
      </c>
      <c r="G600" s="31"/>
      <c r="H600" s="30"/>
      <c r="I600" s="30"/>
    </row>
    <row r="601" spans="1:9" ht="45">
      <c r="A601" s="31">
        <v>221</v>
      </c>
      <c r="B601" s="31" t="s">
        <v>348</v>
      </c>
      <c r="C601" s="32" t="s">
        <v>349</v>
      </c>
      <c r="D601" s="12" t="s">
        <v>236</v>
      </c>
      <c r="E601" s="4" t="s">
        <v>164</v>
      </c>
      <c r="F601" s="6" t="s">
        <v>10</v>
      </c>
      <c r="G601" s="31">
        <v>4.776</v>
      </c>
      <c r="H601" s="28">
        <v>43549</v>
      </c>
      <c r="I601" s="28">
        <f ca="1">IF(H601=H598,I598,H601+INT(RAND()*(5-3)+3))</f>
        <v>43552</v>
      </c>
    </row>
    <row r="602" spans="1:9" ht="60">
      <c r="A602" s="31"/>
      <c r="B602" s="31"/>
      <c r="C602" s="32"/>
      <c r="D602" s="12" t="s">
        <v>165</v>
      </c>
      <c r="E602" s="4"/>
      <c r="F602" s="6" t="s">
        <v>10</v>
      </c>
      <c r="G602" s="31"/>
      <c r="H602" s="29"/>
      <c r="I602" s="29"/>
    </row>
    <row r="603" spans="1:9" ht="45">
      <c r="A603" s="31"/>
      <c r="B603" s="31"/>
      <c r="C603" s="32"/>
      <c r="D603" s="12" t="s">
        <v>166</v>
      </c>
      <c r="E603" s="4"/>
      <c r="F603" s="6" t="s">
        <v>10</v>
      </c>
      <c r="G603" s="31"/>
      <c r="H603" s="30"/>
      <c r="I603" s="30"/>
    </row>
    <row r="604" spans="1:9" ht="45">
      <c r="A604" s="31">
        <v>222</v>
      </c>
      <c r="B604" s="31" t="s">
        <v>350</v>
      </c>
      <c r="C604" s="32" t="s">
        <v>351</v>
      </c>
      <c r="D604" s="12" t="s">
        <v>236</v>
      </c>
      <c r="E604" s="4" t="s">
        <v>164</v>
      </c>
      <c r="F604" s="6" t="s">
        <v>10</v>
      </c>
      <c r="G604" s="31">
        <v>4.1866</v>
      </c>
      <c r="H604" s="28">
        <v>43549</v>
      </c>
      <c r="I604" s="28">
        <f ca="1">IF(H604=H601,I601,H604+INT(RAND()*(5-3)+3))</f>
        <v>43552</v>
      </c>
    </row>
    <row r="605" spans="1:9" ht="60">
      <c r="A605" s="31"/>
      <c r="B605" s="31"/>
      <c r="C605" s="32"/>
      <c r="D605" s="12" t="s">
        <v>165</v>
      </c>
      <c r="E605" s="4"/>
      <c r="F605" s="6" t="s">
        <v>10</v>
      </c>
      <c r="G605" s="31"/>
      <c r="H605" s="29"/>
      <c r="I605" s="29"/>
    </row>
    <row r="606" spans="1:9" ht="45">
      <c r="A606" s="31"/>
      <c r="B606" s="31"/>
      <c r="C606" s="32"/>
      <c r="D606" s="12" t="s">
        <v>166</v>
      </c>
      <c r="E606" s="4"/>
      <c r="F606" s="6" t="s">
        <v>10</v>
      </c>
      <c r="G606" s="31"/>
      <c r="H606" s="30"/>
      <c r="I606" s="30"/>
    </row>
    <row r="607" spans="1:9" ht="45">
      <c r="A607" s="31">
        <v>223</v>
      </c>
      <c r="B607" s="31" t="s">
        <v>352</v>
      </c>
      <c r="C607" s="32" t="s">
        <v>353</v>
      </c>
      <c r="D607" s="12" t="s">
        <v>236</v>
      </c>
      <c r="E607" s="4" t="s">
        <v>164</v>
      </c>
      <c r="F607" s="6" t="s">
        <v>10</v>
      </c>
      <c r="G607" s="31">
        <v>4.4029</v>
      </c>
      <c r="H607" s="28">
        <v>43549</v>
      </c>
      <c r="I607" s="28">
        <f ca="1">IF(H607=H604,I604,H607+INT(RAND()*(5-3)+3))</f>
        <v>43552</v>
      </c>
    </row>
    <row r="608" spans="1:9" ht="60">
      <c r="A608" s="31"/>
      <c r="B608" s="31"/>
      <c r="C608" s="32"/>
      <c r="D608" s="12" t="s">
        <v>165</v>
      </c>
      <c r="E608" s="4"/>
      <c r="F608" s="6" t="s">
        <v>10</v>
      </c>
      <c r="G608" s="31"/>
      <c r="H608" s="29"/>
      <c r="I608" s="29"/>
    </row>
    <row r="609" spans="1:9" ht="45">
      <c r="A609" s="31"/>
      <c r="B609" s="31"/>
      <c r="C609" s="32"/>
      <c r="D609" s="12" t="s">
        <v>166</v>
      </c>
      <c r="E609" s="4"/>
      <c r="F609" s="6" t="s">
        <v>10</v>
      </c>
      <c r="G609" s="31"/>
      <c r="H609" s="30"/>
      <c r="I609" s="30"/>
    </row>
    <row r="610" spans="1:9" ht="45">
      <c r="A610" s="31">
        <v>224</v>
      </c>
      <c r="B610" s="31" t="s">
        <v>354</v>
      </c>
      <c r="C610" s="32" t="s">
        <v>355</v>
      </c>
      <c r="D610" s="12" t="s">
        <v>236</v>
      </c>
      <c r="E610" s="4" t="s">
        <v>164</v>
      </c>
      <c r="F610" s="6" t="s">
        <v>10</v>
      </c>
      <c r="G610" s="31">
        <v>4.5232</v>
      </c>
      <c r="H610" s="28">
        <v>43549</v>
      </c>
      <c r="I610" s="28">
        <f ca="1">IF(H610=H607,I607,H610+INT(RAND()*(5-3)+3))</f>
        <v>43552</v>
      </c>
    </row>
    <row r="611" spans="1:9" ht="60">
      <c r="A611" s="31"/>
      <c r="B611" s="31"/>
      <c r="C611" s="32"/>
      <c r="D611" s="12" t="s">
        <v>165</v>
      </c>
      <c r="E611" s="4"/>
      <c r="F611" s="6" t="s">
        <v>10</v>
      </c>
      <c r="G611" s="31"/>
      <c r="H611" s="29"/>
      <c r="I611" s="29"/>
    </row>
    <row r="612" spans="1:9" ht="45">
      <c r="A612" s="31"/>
      <c r="B612" s="31"/>
      <c r="C612" s="32"/>
      <c r="D612" s="12" t="s">
        <v>166</v>
      </c>
      <c r="E612" s="4"/>
      <c r="F612" s="6" t="s">
        <v>10</v>
      </c>
      <c r="G612" s="31"/>
      <c r="H612" s="30"/>
      <c r="I612" s="30"/>
    </row>
    <row r="613" spans="1:9" ht="45">
      <c r="A613" s="31">
        <v>225</v>
      </c>
      <c r="B613" s="31" t="s">
        <v>356</v>
      </c>
      <c r="C613" s="32" t="s">
        <v>357</v>
      </c>
      <c r="D613" s="12" t="s">
        <v>358</v>
      </c>
      <c r="E613" s="4" t="s">
        <v>359</v>
      </c>
      <c r="F613" s="6" t="s">
        <v>10</v>
      </c>
      <c r="G613" s="31">
        <v>5.4806</v>
      </c>
      <c r="H613" s="28">
        <v>43551</v>
      </c>
      <c r="I613" s="28">
        <f>IF(H613=H610,I610,H613+2)</f>
        <v>43553</v>
      </c>
    </row>
    <row r="614" spans="1:9" ht="60">
      <c r="A614" s="31"/>
      <c r="B614" s="31"/>
      <c r="C614" s="32"/>
      <c r="D614" s="12" t="s">
        <v>165</v>
      </c>
      <c r="E614" s="4"/>
      <c r="F614" s="6" t="s">
        <v>10</v>
      </c>
      <c r="G614" s="31"/>
      <c r="H614" s="29"/>
      <c r="I614" s="29"/>
    </row>
    <row r="615" spans="1:9" ht="45">
      <c r="A615" s="31"/>
      <c r="B615" s="31"/>
      <c r="C615" s="32"/>
      <c r="D615" s="12" t="s">
        <v>166</v>
      </c>
      <c r="E615" s="4"/>
      <c r="F615" s="6" t="s">
        <v>10</v>
      </c>
      <c r="G615" s="31"/>
      <c r="H615" s="30"/>
      <c r="I615" s="30"/>
    </row>
    <row r="616" spans="1:9" ht="45">
      <c r="A616" s="43">
        <v>226</v>
      </c>
      <c r="B616" s="31" t="s">
        <v>360</v>
      </c>
      <c r="C616" s="32" t="s">
        <v>361</v>
      </c>
      <c r="D616" s="12" t="s">
        <v>358</v>
      </c>
      <c r="E616" s="4" t="s">
        <v>359</v>
      </c>
      <c r="F616" s="6" t="s">
        <v>10</v>
      </c>
      <c r="G616" s="31">
        <v>5.3547</v>
      </c>
      <c r="H616" s="28">
        <v>43551</v>
      </c>
      <c r="I616" s="28">
        <f ca="1">IF(H616=H613,I613,H616+INT(RAND()*(5-3)+3))</f>
        <v>43553</v>
      </c>
    </row>
    <row r="617" spans="1:9" ht="60">
      <c r="A617" s="43"/>
      <c r="B617" s="31"/>
      <c r="C617" s="32"/>
      <c r="D617" s="12" t="s">
        <v>165</v>
      </c>
      <c r="E617" s="4"/>
      <c r="F617" s="6" t="s">
        <v>10</v>
      </c>
      <c r="G617" s="31"/>
      <c r="H617" s="29"/>
      <c r="I617" s="29"/>
    </row>
    <row r="618" spans="1:9" ht="45">
      <c r="A618" s="43"/>
      <c r="B618" s="31"/>
      <c r="C618" s="32"/>
      <c r="D618" s="12" t="s">
        <v>166</v>
      </c>
      <c r="E618" s="4"/>
      <c r="F618" s="6" t="s">
        <v>10</v>
      </c>
      <c r="G618" s="31"/>
      <c r="H618" s="30"/>
      <c r="I618" s="30"/>
    </row>
    <row r="619" spans="1:9" ht="45">
      <c r="A619" s="31">
        <v>227</v>
      </c>
      <c r="B619" s="31" t="s">
        <v>362</v>
      </c>
      <c r="C619" s="32" t="s">
        <v>363</v>
      </c>
      <c r="D619" s="12" t="s">
        <v>358</v>
      </c>
      <c r="E619" s="4" t="s">
        <v>359</v>
      </c>
      <c r="F619" s="6" t="s">
        <v>10</v>
      </c>
      <c r="G619" s="31">
        <v>5.5428</v>
      </c>
      <c r="H619" s="28">
        <v>43551</v>
      </c>
      <c r="I619" s="28">
        <f ca="1">IF(H619=H616,I616,H619+INT(RAND()*(5-3)+3))</f>
        <v>43553</v>
      </c>
    </row>
    <row r="620" spans="1:9" ht="60">
      <c r="A620" s="31"/>
      <c r="B620" s="31"/>
      <c r="C620" s="32"/>
      <c r="D620" s="12" t="s">
        <v>165</v>
      </c>
      <c r="E620" s="4"/>
      <c r="F620" s="6" t="s">
        <v>10</v>
      </c>
      <c r="G620" s="31"/>
      <c r="H620" s="29"/>
      <c r="I620" s="29"/>
    </row>
    <row r="621" spans="1:9" ht="45">
      <c r="A621" s="31"/>
      <c r="B621" s="31"/>
      <c r="C621" s="32"/>
      <c r="D621" s="12" t="s">
        <v>166</v>
      </c>
      <c r="E621" s="4"/>
      <c r="F621" s="6" t="s">
        <v>10</v>
      </c>
      <c r="G621" s="31"/>
      <c r="H621" s="30"/>
      <c r="I621" s="30"/>
    </row>
    <row r="622" spans="1:9" ht="45">
      <c r="A622" s="31">
        <v>228</v>
      </c>
      <c r="B622" s="31" t="s">
        <v>364</v>
      </c>
      <c r="C622" s="32" t="s">
        <v>363</v>
      </c>
      <c r="D622" s="12" t="s">
        <v>358</v>
      </c>
      <c r="E622" s="4" t="s">
        <v>359</v>
      </c>
      <c r="F622" s="6" t="s">
        <v>10</v>
      </c>
      <c r="G622" s="31">
        <v>5.1042</v>
      </c>
      <c r="H622" s="28">
        <v>43551</v>
      </c>
      <c r="I622" s="28">
        <f ca="1">IF(H622=H619,I619,H622+INT(RAND()*(5-3)+3))</f>
        <v>43553</v>
      </c>
    </row>
    <row r="623" spans="1:9" ht="60">
      <c r="A623" s="31"/>
      <c r="B623" s="31"/>
      <c r="C623" s="32"/>
      <c r="D623" s="12" t="s">
        <v>165</v>
      </c>
      <c r="E623" s="4"/>
      <c r="F623" s="6" t="s">
        <v>10</v>
      </c>
      <c r="G623" s="31"/>
      <c r="H623" s="29"/>
      <c r="I623" s="29"/>
    </row>
    <row r="624" spans="1:9" ht="45">
      <c r="A624" s="31"/>
      <c r="B624" s="31"/>
      <c r="C624" s="32"/>
      <c r="D624" s="12" t="s">
        <v>166</v>
      </c>
      <c r="E624" s="4"/>
      <c r="F624" s="6" t="s">
        <v>10</v>
      </c>
      <c r="G624" s="31"/>
      <c r="H624" s="30"/>
      <c r="I624" s="30"/>
    </row>
    <row r="625" spans="1:9" ht="45">
      <c r="A625" s="31">
        <v>229</v>
      </c>
      <c r="B625" s="31" t="s">
        <v>365</v>
      </c>
      <c r="C625" s="32" t="s">
        <v>366</v>
      </c>
      <c r="D625" s="12" t="s">
        <v>358</v>
      </c>
      <c r="E625" s="4" t="s">
        <v>359</v>
      </c>
      <c r="F625" s="6" t="s">
        <v>10</v>
      </c>
      <c r="G625" s="31">
        <v>5.1726</v>
      </c>
      <c r="H625" s="28">
        <v>43551</v>
      </c>
      <c r="I625" s="28">
        <f ca="1">IF(H625=H622,I622,H625+INT(RAND()*(5-3)+3))</f>
        <v>43553</v>
      </c>
    </row>
    <row r="626" spans="1:9" ht="60">
      <c r="A626" s="31"/>
      <c r="B626" s="31"/>
      <c r="C626" s="32"/>
      <c r="D626" s="12" t="s">
        <v>165</v>
      </c>
      <c r="E626" s="4"/>
      <c r="F626" s="6" t="s">
        <v>10</v>
      </c>
      <c r="G626" s="31"/>
      <c r="H626" s="29"/>
      <c r="I626" s="29"/>
    </row>
    <row r="627" spans="1:9" ht="45">
      <c r="A627" s="31"/>
      <c r="B627" s="31"/>
      <c r="C627" s="32"/>
      <c r="D627" s="12" t="s">
        <v>166</v>
      </c>
      <c r="E627" s="4"/>
      <c r="F627" s="6" t="s">
        <v>10</v>
      </c>
      <c r="G627" s="31"/>
      <c r="H627" s="30"/>
      <c r="I627" s="30"/>
    </row>
    <row r="628" spans="1:9" ht="45">
      <c r="A628" s="31">
        <v>230</v>
      </c>
      <c r="B628" s="31" t="s">
        <v>367</v>
      </c>
      <c r="C628" s="32" t="s">
        <v>368</v>
      </c>
      <c r="D628" s="12" t="s">
        <v>358</v>
      </c>
      <c r="E628" s="4" t="s">
        <v>359</v>
      </c>
      <c r="F628" s="6" t="s">
        <v>10</v>
      </c>
      <c r="G628" s="31">
        <v>4.9343</v>
      </c>
      <c r="H628" s="28">
        <v>43551</v>
      </c>
      <c r="I628" s="28">
        <f ca="1">IF(H628=H625,I625,H628+INT(RAND()*(5-3)+3))</f>
        <v>43553</v>
      </c>
    </row>
    <row r="629" spans="1:9" ht="60">
      <c r="A629" s="31"/>
      <c r="B629" s="31"/>
      <c r="C629" s="32"/>
      <c r="D629" s="12" t="s">
        <v>165</v>
      </c>
      <c r="E629" s="4"/>
      <c r="F629" s="6" t="s">
        <v>10</v>
      </c>
      <c r="G629" s="31"/>
      <c r="H629" s="29"/>
      <c r="I629" s="29"/>
    </row>
    <row r="630" spans="1:9" ht="45">
      <c r="A630" s="31"/>
      <c r="B630" s="31"/>
      <c r="C630" s="32"/>
      <c r="D630" s="12" t="s">
        <v>166</v>
      </c>
      <c r="E630" s="4"/>
      <c r="F630" s="6" t="s">
        <v>10</v>
      </c>
      <c r="G630" s="31"/>
      <c r="H630" s="30"/>
      <c r="I630" s="30"/>
    </row>
    <row r="631" spans="1:9" ht="45">
      <c r="A631" s="31">
        <v>231</v>
      </c>
      <c r="B631" s="31" t="s">
        <v>369</v>
      </c>
      <c r="C631" s="32" t="s">
        <v>284</v>
      </c>
      <c r="D631" s="12" t="s">
        <v>358</v>
      </c>
      <c r="E631" s="4" t="s">
        <v>359</v>
      </c>
      <c r="F631" s="6" t="s">
        <v>10</v>
      </c>
      <c r="G631" s="31">
        <v>5.471</v>
      </c>
      <c r="H631" s="28">
        <v>43551</v>
      </c>
      <c r="I631" s="28">
        <f ca="1">IF(H631=H628,I628,H631+INT(RAND()*(5-3)+3))</f>
        <v>43553</v>
      </c>
    </row>
    <row r="632" spans="1:9" ht="60">
      <c r="A632" s="31"/>
      <c r="B632" s="31"/>
      <c r="C632" s="32"/>
      <c r="D632" s="12" t="s">
        <v>165</v>
      </c>
      <c r="E632" s="4"/>
      <c r="F632" s="6" t="s">
        <v>10</v>
      </c>
      <c r="G632" s="31"/>
      <c r="H632" s="29"/>
      <c r="I632" s="29"/>
    </row>
    <row r="633" spans="1:9" ht="45">
      <c r="A633" s="31"/>
      <c r="B633" s="31"/>
      <c r="C633" s="32"/>
      <c r="D633" s="12" t="s">
        <v>166</v>
      </c>
      <c r="E633" s="4"/>
      <c r="F633" s="6" t="s">
        <v>10</v>
      </c>
      <c r="G633" s="31"/>
      <c r="H633" s="30"/>
      <c r="I633" s="30"/>
    </row>
    <row r="634" spans="1:9" ht="45">
      <c r="A634" s="31">
        <v>232</v>
      </c>
      <c r="B634" s="31" t="s">
        <v>370</v>
      </c>
      <c r="C634" s="32" t="s">
        <v>361</v>
      </c>
      <c r="D634" s="12" t="s">
        <v>358</v>
      </c>
      <c r="E634" s="4" t="s">
        <v>359</v>
      </c>
      <c r="F634" s="6" t="s">
        <v>10</v>
      </c>
      <c r="G634" s="31">
        <v>4.9176</v>
      </c>
      <c r="H634" s="28">
        <v>43551</v>
      </c>
      <c r="I634" s="28">
        <f ca="1">IF(H634=H631,I631,H634+INT(RAND()*(5-3)+3))</f>
        <v>43553</v>
      </c>
    </row>
    <row r="635" spans="1:9" ht="60">
      <c r="A635" s="31"/>
      <c r="B635" s="31"/>
      <c r="C635" s="32"/>
      <c r="D635" s="12" t="s">
        <v>165</v>
      </c>
      <c r="E635" s="4"/>
      <c r="F635" s="6" t="s">
        <v>10</v>
      </c>
      <c r="G635" s="31"/>
      <c r="H635" s="29"/>
      <c r="I635" s="29"/>
    </row>
    <row r="636" spans="1:9" ht="45">
      <c r="A636" s="31"/>
      <c r="B636" s="31"/>
      <c r="C636" s="32"/>
      <c r="D636" s="12" t="s">
        <v>166</v>
      </c>
      <c r="E636" s="4"/>
      <c r="F636" s="6" t="s">
        <v>10</v>
      </c>
      <c r="G636" s="31"/>
      <c r="H636" s="30"/>
      <c r="I636" s="30"/>
    </row>
    <row r="637" spans="1:9" ht="45">
      <c r="A637" s="31">
        <v>233</v>
      </c>
      <c r="B637" s="31" t="s">
        <v>371</v>
      </c>
      <c r="C637" s="32" t="s">
        <v>372</v>
      </c>
      <c r="D637" s="12" t="s">
        <v>358</v>
      </c>
      <c r="E637" s="4" t="s">
        <v>359</v>
      </c>
      <c r="F637" s="6" t="s">
        <v>10</v>
      </c>
      <c r="G637" s="31">
        <v>4.9849</v>
      </c>
      <c r="H637" s="28">
        <v>43551</v>
      </c>
      <c r="I637" s="28">
        <f ca="1">IF(H637=H634,I634,H637+INT(RAND()*(5-3)+3))</f>
        <v>43553</v>
      </c>
    </row>
    <row r="638" spans="1:9" ht="60">
      <c r="A638" s="31"/>
      <c r="B638" s="31"/>
      <c r="C638" s="32"/>
      <c r="D638" s="12" t="s">
        <v>165</v>
      </c>
      <c r="E638" s="4"/>
      <c r="F638" s="6" t="s">
        <v>10</v>
      </c>
      <c r="G638" s="31"/>
      <c r="H638" s="29"/>
      <c r="I638" s="29"/>
    </row>
    <row r="639" spans="1:9" ht="45">
      <c r="A639" s="31"/>
      <c r="B639" s="31"/>
      <c r="C639" s="32"/>
      <c r="D639" s="12" t="s">
        <v>166</v>
      </c>
      <c r="E639" s="4"/>
      <c r="F639" s="6" t="s">
        <v>10</v>
      </c>
      <c r="G639" s="31"/>
      <c r="H639" s="30"/>
      <c r="I639" s="30"/>
    </row>
    <row r="640" spans="1:9" ht="45">
      <c r="A640" s="31">
        <v>234</v>
      </c>
      <c r="B640" s="31" t="s">
        <v>373</v>
      </c>
      <c r="C640" s="32" t="s">
        <v>374</v>
      </c>
      <c r="D640" s="12" t="s">
        <v>358</v>
      </c>
      <c r="E640" s="4" t="s">
        <v>359</v>
      </c>
      <c r="F640" s="6" t="s">
        <v>10</v>
      </c>
      <c r="G640" s="31">
        <v>5.461</v>
      </c>
      <c r="H640" s="28">
        <v>43551</v>
      </c>
      <c r="I640" s="28">
        <f ca="1">IF(H640=H637,I637,H640+INT(RAND()*(5-3)+3))</f>
        <v>43553</v>
      </c>
    </row>
    <row r="641" spans="1:9" ht="60">
      <c r="A641" s="31"/>
      <c r="B641" s="31"/>
      <c r="C641" s="32"/>
      <c r="D641" s="12" t="s">
        <v>165</v>
      </c>
      <c r="E641" s="4"/>
      <c r="F641" s="6" t="s">
        <v>10</v>
      </c>
      <c r="G641" s="31"/>
      <c r="H641" s="29"/>
      <c r="I641" s="29"/>
    </row>
    <row r="642" spans="1:9" ht="45">
      <c r="A642" s="31"/>
      <c r="B642" s="31"/>
      <c r="C642" s="32"/>
      <c r="D642" s="12" t="s">
        <v>166</v>
      </c>
      <c r="E642" s="4"/>
      <c r="F642" s="6" t="s">
        <v>10</v>
      </c>
      <c r="G642" s="31"/>
      <c r="H642" s="30"/>
      <c r="I642" s="30"/>
    </row>
    <row r="643" spans="1:9" ht="45">
      <c r="A643" s="31">
        <v>235</v>
      </c>
      <c r="B643" s="31" t="s">
        <v>375</v>
      </c>
      <c r="C643" s="32" t="s">
        <v>357</v>
      </c>
      <c r="D643" s="12" t="s">
        <v>358</v>
      </c>
      <c r="E643" s="4" t="s">
        <v>359</v>
      </c>
      <c r="F643" s="6" t="s">
        <v>10</v>
      </c>
      <c r="G643" s="31">
        <v>4.4989</v>
      </c>
      <c r="H643" s="28">
        <v>43551</v>
      </c>
      <c r="I643" s="28">
        <f ca="1">IF(H643=H640,I640,H643+INT(RAND()*(5-3)+3))</f>
        <v>43553</v>
      </c>
    </row>
    <row r="644" spans="1:9" ht="60">
      <c r="A644" s="31"/>
      <c r="B644" s="31"/>
      <c r="C644" s="32"/>
      <c r="D644" s="12" t="s">
        <v>165</v>
      </c>
      <c r="E644" s="4"/>
      <c r="F644" s="6" t="s">
        <v>10</v>
      </c>
      <c r="G644" s="31"/>
      <c r="H644" s="29"/>
      <c r="I644" s="29"/>
    </row>
    <row r="645" spans="1:9" ht="45">
      <c r="A645" s="31"/>
      <c r="B645" s="31"/>
      <c r="C645" s="32"/>
      <c r="D645" s="12" t="s">
        <v>166</v>
      </c>
      <c r="E645" s="4"/>
      <c r="F645" s="6" t="s">
        <v>10</v>
      </c>
      <c r="G645" s="31"/>
      <c r="H645" s="30"/>
      <c r="I645" s="30"/>
    </row>
    <row r="646" spans="1:9" ht="45">
      <c r="A646" s="31">
        <v>236</v>
      </c>
      <c r="B646" s="31" t="s">
        <v>376</v>
      </c>
      <c r="C646" s="32" t="s">
        <v>377</v>
      </c>
      <c r="D646" s="12" t="s">
        <v>358</v>
      </c>
      <c r="E646" s="4" t="s">
        <v>359</v>
      </c>
      <c r="F646" s="6" t="s">
        <v>10</v>
      </c>
      <c r="G646" s="31">
        <v>5.243</v>
      </c>
      <c r="H646" s="28">
        <v>43551</v>
      </c>
      <c r="I646" s="28">
        <f ca="1">IF(H646=H643,I643,H646+INT(RAND()*(5-3)+3))</f>
        <v>43553</v>
      </c>
    </row>
    <row r="647" spans="1:9" ht="60">
      <c r="A647" s="31"/>
      <c r="B647" s="31"/>
      <c r="C647" s="32"/>
      <c r="D647" s="12" t="s">
        <v>165</v>
      </c>
      <c r="E647" s="4"/>
      <c r="F647" s="6" t="s">
        <v>10</v>
      </c>
      <c r="G647" s="31"/>
      <c r="H647" s="29"/>
      <c r="I647" s="29"/>
    </row>
    <row r="648" spans="1:9" ht="45">
      <c r="A648" s="31"/>
      <c r="B648" s="31"/>
      <c r="C648" s="32"/>
      <c r="D648" s="12" t="s">
        <v>166</v>
      </c>
      <c r="E648" s="4"/>
      <c r="F648" s="6" t="s">
        <v>10</v>
      </c>
      <c r="G648" s="31"/>
      <c r="H648" s="30"/>
      <c r="I648" s="30"/>
    </row>
    <row r="649" spans="1:9" ht="45">
      <c r="A649" s="31">
        <v>237</v>
      </c>
      <c r="B649" s="31" t="s">
        <v>378</v>
      </c>
      <c r="C649" s="32" t="s">
        <v>363</v>
      </c>
      <c r="D649" s="12" t="s">
        <v>358</v>
      </c>
      <c r="E649" s="4" t="s">
        <v>359</v>
      </c>
      <c r="F649" s="6" t="s">
        <v>10</v>
      </c>
      <c r="G649" s="31">
        <v>4.6142</v>
      </c>
      <c r="H649" s="28">
        <v>43551</v>
      </c>
      <c r="I649" s="28">
        <f ca="1">IF(H649=H646,I646,H649+INT(RAND()*(5-3)+3))</f>
        <v>43553</v>
      </c>
    </row>
    <row r="650" spans="1:9" ht="60">
      <c r="A650" s="31"/>
      <c r="B650" s="31"/>
      <c r="C650" s="32"/>
      <c r="D650" s="12" t="s">
        <v>165</v>
      </c>
      <c r="E650" s="4"/>
      <c r="F650" s="6" t="s">
        <v>10</v>
      </c>
      <c r="G650" s="31"/>
      <c r="H650" s="29"/>
      <c r="I650" s="29"/>
    </row>
    <row r="651" spans="1:9" ht="45">
      <c r="A651" s="31"/>
      <c r="B651" s="31"/>
      <c r="C651" s="32"/>
      <c r="D651" s="12" t="s">
        <v>166</v>
      </c>
      <c r="E651" s="4"/>
      <c r="F651" s="6" t="s">
        <v>10</v>
      </c>
      <c r="G651" s="31"/>
      <c r="H651" s="30"/>
      <c r="I651" s="30"/>
    </row>
    <row r="652" spans="1:9" ht="45">
      <c r="A652" s="31">
        <v>238</v>
      </c>
      <c r="B652" s="31" t="s">
        <v>379</v>
      </c>
      <c r="C652" s="32" t="s">
        <v>380</v>
      </c>
      <c r="D652" s="12" t="s">
        <v>358</v>
      </c>
      <c r="E652" s="4" t="s">
        <v>359</v>
      </c>
      <c r="F652" s="6" t="s">
        <v>10</v>
      </c>
      <c r="G652" s="31">
        <v>5.987</v>
      </c>
      <c r="H652" s="28">
        <v>43551</v>
      </c>
      <c r="I652" s="28">
        <f ca="1">IF(H652=H649,I649,H652+INT(RAND()*(5-3)+3))</f>
        <v>43553</v>
      </c>
    </row>
    <row r="653" spans="1:9" ht="60">
      <c r="A653" s="31"/>
      <c r="B653" s="31"/>
      <c r="C653" s="32"/>
      <c r="D653" s="12" t="s">
        <v>165</v>
      </c>
      <c r="E653" s="4"/>
      <c r="F653" s="6" t="s">
        <v>10</v>
      </c>
      <c r="G653" s="31"/>
      <c r="H653" s="29"/>
      <c r="I653" s="29"/>
    </row>
    <row r="654" spans="1:9" ht="45">
      <c r="A654" s="31"/>
      <c r="B654" s="31"/>
      <c r="C654" s="32"/>
      <c r="D654" s="12" t="s">
        <v>166</v>
      </c>
      <c r="E654" s="4"/>
      <c r="F654" s="6" t="s">
        <v>10</v>
      </c>
      <c r="G654" s="31"/>
      <c r="H654" s="30"/>
      <c r="I654" s="30"/>
    </row>
    <row r="655" spans="1:9" ht="45">
      <c r="A655" s="31">
        <v>239</v>
      </c>
      <c r="B655" s="31" t="s">
        <v>381</v>
      </c>
      <c r="C655" s="32" t="s">
        <v>361</v>
      </c>
      <c r="D655" s="12" t="s">
        <v>358</v>
      </c>
      <c r="E655" s="4" t="s">
        <v>359</v>
      </c>
      <c r="F655" s="6" t="s">
        <v>10</v>
      </c>
      <c r="G655" s="31">
        <v>4.8492</v>
      </c>
      <c r="H655" s="28">
        <v>43551</v>
      </c>
      <c r="I655" s="28">
        <f ca="1">IF(H655=H652,I652,H655+INT(RAND()*(5-3)+3))</f>
        <v>43553</v>
      </c>
    </row>
    <row r="656" spans="1:9" ht="60">
      <c r="A656" s="31"/>
      <c r="B656" s="31"/>
      <c r="C656" s="32"/>
      <c r="D656" s="12" t="s">
        <v>165</v>
      </c>
      <c r="E656" s="4"/>
      <c r="F656" s="6" t="s">
        <v>10</v>
      </c>
      <c r="G656" s="31"/>
      <c r="H656" s="29"/>
      <c r="I656" s="29"/>
    </row>
    <row r="657" spans="1:9" ht="45">
      <c r="A657" s="31"/>
      <c r="B657" s="31"/>
      <c r="C657" s="32"/>
      <c r="D657" s="12" t="s">
        <v>166</v>
      </c>
      <c r="E657" s="4"/>
      <c r="F657" s="6" t="s">
        <v>10</v>
      </c>
      <c r="G657" s="31"/>
      <c r="H657" s="30"/>
      <c r="I657" s="30"/>
    </row>
    <row r="658" spans="1:9" ht="45">
      <c r="A658" s="31">
        <v>240</v>
      </c>
      <c r="B658" s="31" t="s">
        <v>382</v>
      </c>
      <c r="C658" s="32" t="s">
        <v>383</v>
      </c>
      <c r="D658" s="12" t="s">
        <v>358</v>
      </c>
      <c r="E658" s="4" t="s">
        <v>359</v>
      </c>
      <c r="F658" s="6" t="s">
        <v>10</v>
      </c>
      <c r="G658" s="31">
        <v>5.4124</v>
      </c>
      <c r="H658" s="28">
        <v>43551</v>
      </c>
      <c r="I658" s="28">
        <f ca="1">IF(H658=H655,I655,H658+INT(RAND()*(5-3)+3))</f>
        <v>43553</v>
      </c>
    </row>
    <row r="659" spans="1:9" ht="60">
      <c r="A659" s="31"/>
      <c r="B659" s="31"/>
      <c r="C659" s="32"/>
      <c r="D659" s="12" t="s">
        <v>165</v>
      </c>
      <c r="E659" s="4"/>
      <c r="F659" s="6" t="s">
        <v>10</v>
      </c>
      <c r="G659" s="31"/>
      <c r="H659" s="29"/>
      <c r="I659" s="29"/>
    </row>
    <row r="660" spans="1:9" ht="45">
      <c r="A660" s="31"/>
      <c r="B660" s="31"/>
      <c r="C660" s="32"/>
      <c r="D660" s="12" t="s">
        <v>166</v>
      </c>
      <c r="E660" s="4"/>
      <c r="F660" s="6" t="s">
        <v>10</v>
      </c>
      <c r="G660" s="31"/>
      <c r="H660" s="30"/>
      <c r="I660" s="30"/>
    </row>
    <row r="661" spans="1:9" ht="45">
      <c r="A661" s="31">
        <v>241</v>
      </c>
      <c r="B661" s="31" t="s">
        <v>384</v>
      </c>
      <c r="C661" s="32" t="s">
        <v>372</v>
      </c>
      <c r="D661" s="12" t="s">
        <v>358</v>
      </c>
      <c r="E661" s="4" t="s">
        <v>359</v>
      </c>
      <c r="F661" s="6" t="s">
        <v>10</v>
      </c>
      <c r="G661" s="31">
        <v>5.5001</v>
      </c>
      <c r="H661" s="28">
        <v>43551</v>
      </c>
      <c r="I661" s="28">
        <f ca="1">IF(H661=H658,I658,H661+INT(RAND()*(5-3)+3))</f>
        <v>43553</v>
      </c>
    </row>
    <row r="662" spans="1:9" ht="60">
      <c r="A662" s="31"/>
      <c r="B662" s="31"/>
      <c r="C662" s="32"/>
      <c r="D662" s="12" t="s">
        <v>165</v>
      </c>
      <c r="E662" s="4"/>
      <c r="F662" s="6" t="s">
        <v>10</v>
      </c>
      <c r="G662" s="31"/>
      <c r="H662" s="29"/>
      <c r="I662" s="29"/>
    </row>
    <row r="663" spans="1:9" ht="45">
      <c r="A663" s="31"/>
      <c r="B663" s="31"/>
      <c r="C663" s="32"/>
      <c r="D663" s="12" t="s">
        <v>166</v>
      </c>
      <c r="E663" s="4"/>
      <c r="F663" s="6" t="s">
        <v>10</v>
      </c>
      <c r="G663" s="31"/>
      <c r="H663" s="30"/>
      <c r="I663" s="30"/>
    </row>
    <row r="664" spans="1:9" ht="45">
      <c r="A664" s="31">
        <v>242</v>
      </c>
      <c r="B664" s="31" t="s">
        <v>385</v>
      </c>
      <c r="C664" s="32" t="s">
        <v>386</v>
      </c>
      <c r="D664" s="12" t="s">
        <v>358</v>
      </c>
      <c r="E664" s="4" t="s">
        <v>359</v>
      </c>
      <c r="F664" s="6" t="s">
        <v>10</v>
      </c>
      <c r="G664" s="31">
        <v>5.3117</v>
      </c>
      <c r="H664" s="28">
        <v>43551</v>
      </c>
      <c r="I664" s="28">
        <f ca="1">IF(H664=H661,I661,H664+INT(RAND()*(5-3)+3))</f>
        <v>43553</v>
      </c>
    </row>
    <row r="665" spans="1:9" ht="60">
      <c r="A665" s="31"/>
      <c r="B665" s="31"/>
      <c r="C665" s="32"/>
      <c r="D665" s="12" t="s">
        <v>165</v>
      </c>
      <c r="E665" s="4"/>
      <c r="F665" s="6" t="s">
        <v>10</v>
      </c>
      <c r="G665" s="31"/>
      <c r="H665" s="29"/>
      <c r="I665" s="29"/>
    </row>
    <row r="666" spans="1:9" ht="45">
      <c r="A666" s="31"/>
      <c r="B666" s="31"/>
      <c r="C666" s="32"/>
      <c r="D666" s="12" t="s">
        <v>166</v>
      </c>
      <c r="E666" s="4"/>
      <c r="F666" s="6" t="s">
        <v>10</v>
      </c>
      <c r="G666" s="31"/>
      <c r="H666" s="30"/>
      <c r="I666" s="30"/>
    </row>
    <row r="667" spans="1:9" ht="45">
      <c r="A667" s="31">
        <v>243</v>
      </c>
      <c r="B667" s="31" t="s">
        <v>387</v>
      </c>
      <c r="C667" s="32" t="s">
        <v>380</v>
      </c>
      <c r="D667" s="12" t="s">
        <v>358</v>
      </c>
      <c r="E667" s="4" t="s">
        <v>359</v>
      </c>
      <c r="F667" s="6" t="s">
        <v>10</v>
      </c>
      <c r="G667" s="31">
        <v>4.8435</v>
      </c>
      <c r="H667" s="28">
        <v>43551</v>
      </c>
      <c r="I667" s="28">
        <f ca="1">IF(H667=H664,I664,H667+INT(RAND()*(5-3)+3))</f>
        <v>43553</v>
      </c>
    </row>
    <row r="668" spans="1:9" ht="60">
      <c r="A668" s="31"/>
      <c r="B668" s="31"/>
      <c r="C668" s="32"/>
      <c r="D668" s="12" t="s">
        <v>165</v>
      </c>
      <c r="E668" s="4"/>
      <c r="F668" s="6" t="s">
        <v>10</v>
      </c>
      <c r="G668" s="31"/>
      <c r="H668" s="29"/>
      <c r="I668" s="29"/>
    </row>
    <row r="669" spans="1:9" ht="45">
      <c r="A669" s="31"/>
      <c r="B669" s="31"/>
      <c r="C669" s="32"/>
      <c r="D669" s="12" t="s">
        <v>166</v>
      </c>
      <c r="E669" s="4"/>
      <c r="F669" s="6" t="s">
        <v>10</v>
      </c>
      <c r="G669" s="31"/>
      <c r="H669" s="30"/>
      <c r="I669" s="30"/>
    </row>
    <row r="670" spans="1:9" ht="45">
      <c r="A670" s="31">
        <v>244</v>
      </c>
      <c r="B670" s="31" t="s">
        <v>388</v>
      </c>
      <c r="C670" s="32" t="s">
        <v>389</v>
      </c>
      <c r="D670" s="12" t="s">
        <v>358</v>
      </c>
      <c r="E670" s="4" t="s">
        <v>359</v>
      </c>
      <c r="F670" s="6" t="s">
        <v>10</v>
      </c>
      <c r="G670" s="31">
        <v>5.22</v>
      </c>
      <c r="H670" s="28">
        <v>43551</v>
      </c>
      <c r="I670" s="28">
        <f ca="1">IF(H670=H667,I667,H670+INT(RAND()*(5-3)+3))</f>
        <v>43553</v>
      </c>
    </row>
    <row r="671" spans="1:9" ht="60">
      <c r="A671" s="31"/>
      <c r="B671" s="31"/>
      <c r="C671" s="32"/>
      <c r="D671" s="12" t="s">
        <v>165</v>
      </c>
      <c r="E671" s="4"/>
      <c r="F671" s="6" t="s">
        <v>10</v>
      </c>
      <c r="G671" s="31"/>
      <c r="H671" s="29"/>
      <c r="I671" s="29"/>
    </row>
    <row r="672" spans="1:9" ht="45">
      <c r="A672" s="31"/>
      <c r="B672" s="31"/>
      <c r="C672" s="32"/>
      <c r="D672" s="12" t="s">
        <v>166</v>
      </c>
      <c r="E672" s="4"/>
      <c r="F672" s="6" t="s">
        <v>10</v>
      </c>
      <c r="G672" s="31"/>
      <c r="H672" s="30"/>
      <c r="I672" s="30"/>
    </row>
    <row r="673" spans="1:9" ht="45">
      <c r="A673" s="31">
        <v>245</v>
      </c>
      <c r="B673" s="31" t="s">
        <v>390</v>
      </c>
      <c r="C673" s="32" t="s">
        <v>386</v>
      </c>
      <c r="D673" s="12" t="s">
        <v>358</v>
      </c>
      <c r="E673" s="4" t="s">
        <v>359</v>
      </c>
      <c r="F673" s="6" t="s">
        <v>10</v>
      </c>
      <c r="G673" s="31">
        <v>5.5548</v>
      </c>
      <c r="H673" s="28">
        <v>43551</v>
      </c>
      <c r="I673" s="28">
        <f ca="1">IF(H673=H670,I670,H673+INT(RAND()*(5-3)+3))</f>
        <v>43553</v>
      </c>
    </row>
    <row r="674" spans="1:9" ht="60">
      <c r="A674" s="31"/>
      <c r="B674" s="31"/>
      <c r="C674" s="32"/>
      <c r="D674" s="12" t="s">
        <v>165</v>
      </c>
      <c r="E674" s="4"/>
      <c r="F674" s="6" t="s">
        <v>10</v>
      </c>
      <c r="G674" s="31"/>
      <c r="H674" s="29"/>
      <c r="I674" s="29"/>
    </row>
    <row r="675" spans="1:9" ht="45">
      <c r="A675" s="31"/>
      <c r="B675" s="31"/>
      <c r="C675" s="32"/>
      <c r="D675" s="12" t="s">
        <v>166</v>
      </c>
      <c r="E675" s="4"/>
      <c r="F675" s="6" t="s">
        <v>10</v>
      </c>
      <c r="G675" s="31"/>
      <c r="H675" s="30"/>
      <c r="I675" s="30"/>
    </row>
    <row r="676" spans="1:9" ht="45">
      <c r="A676" s="31">
        <v>246</v>
      </c>
      <c r="B676" s="31" t="s">
        <v>391</v>
      </c>
      <c r="C676" s="32" t="s">
        <v>357</v>
      </c>
      <c r="D676" s="12" t="s">
        <v>358</v>
      </c>
      <c r="E676" s="4" t="s">
        <v>359</v>
      </c>
      <c r="F676" s="6" t="s">
        <v>10</v>
      </c>
      <c r="G676" s="31">
        <v>5.5718</v>
      </c>
      <c r="H676" s="28">
        <v>43551</v>
      </c>
      <c r="I676" s="28">
        <f ca="1">IF(H676=H673,I673,H676+INT(RAND()*(5-3)+3))</f>
        <v>43553</v>
      </c>
    </row>
    <row r="677" spans="1:9" ht="60">
      <c r="A677" s="31"/>
      <c r="B677" s="31"/>
      <c r="C677" s="32"/>
      <c r="D677" s="12" t="s">
        <v>165</v>
      </c>
      <c r="E677" s="4"/>
      <c r="F677" s="6" t="s">
        <v>10</v>
      </c>
      <c r="G677" s="31"/>
      <c r="H677" s="29"/>
      <c r="I677" s="29"/>
    </row>
    <row r="678" spans="1:9" ht="45">
      <c r="A678" s="31"/>
      <c r="B678" s="31"/>
      <c r="C678" s="32"/>
      <c r="D678" s="12" t="s">
        <v>166</v>
      </c>
      <c r="E678" s="4"/>
      <c r="F678" s="6" t="s">
        <v>10</v>
      </c>
      <c r="G678" s="31"/>
      <c r="H678" s="30"/>
      <c r="I678" s="30"/>
    </row>
    <row r="679" spans="1:9" ht="45">
      <c r="A679" s="31">
        <v>247</v>
      </c>
      <c r="B679" s="31" t="s">
        <v>392</v>
      </c>
      <c r="C679" s="32" t="s">
        <v>357</v>
      </c>
      <c r="D679" s="12" t="s">
        <v>358</v>
      </c>
      <c r="E679" s="4" t="s">
        <v>359</v>
      </c>
      <c r="F679" s="6" t="s">
        <v>10</v>
      </c>
      <c r="G679" s="31">
        <v>5.4007</v>
      </c>
      <c r="H679" s="28">
        <v>43551</v>
      </c>
      <c r="I679" s="28">
        <f ca="1">IF(H679=H676,I676,H679+INT(RAND()*(5-3)+3))</f>
        <v>43553</v>
      </c>
    </row>
    <row r="680" spans="1:9" ht="60">
      <c r="A680" s="31"/>
      <c r="B680" s="31"/>
      <c r="C680" s="32"/>
      <c r="D680" s="12" t="s">
        <v>165</v>
      </c>
      <c r="E680" s="4"/>
      <c r="F680" s="6" t="s">
        <v>10</v>
      </c>
      <c r="G680" s="31"/>
      <c r="H680" s="29"/>
      <c r="I680" s="29"/>
    </row>
    <row r="681" spans="1:9" ht="45">
      <c r="A681" s="31"/>
      <c r="B681" s="31"/>
      <c r="C681" s="32"/>
      <c r="D681" s="12" t="s">
        <v>166</v>
      </c>
      <c r="E681" s="4"/>
      <c r="F681" s="6" t="s">
        <v>10</v>
      </c>
      <c r="G681" s="31"/>
      <c r="H681" s="30"/>
      <c r="I681" s="30"/>
    </row>
    <row r="682" spans="1:9" ht="45">
      <c r="A682" s="31">
        <v>248</v>
      </c>
      <c r="B682" s="31" t="s">
        <v>393</v>
      </c>
      <c r="C682" s="32" t="s">
        <v>394</v>
      </c>
      <c r="D682" s="12" t="s">
        <v>395</v>
      </c>
      <c r="E682" s="4" t="s">
        <v>396</v>
      </c>
      <c r="F682" s="6" t="s">
        <v>10</v>
      </c>
      <c r="G682" s="31">
        <v>3.1</v>
      </c>
      <c r="H682" s="28">
        <v>43551</v>
      </c>
      <c r="I682" s="28">
        <f ca="1">IF(H682=H679,I679,H682+INT(RAND()*(5-3)+3))</f>
        <v>43553</v>
      </c>
    </row>
    <row r="683" spans="1:9" ht="60">
      <c r="A683" s="31"/>
      <c r="B683" s="31"/>
      <c r="C683" s="32"/>
      <c r="D683" s="12" t="s">
        <v>165</v>
      </c>
      <c r="E683" s="4"/>
      <c r="F683" s="6" t="s">
        <v>10</v>
      </c>
      <c r="G683" s="31"/>
      <c r="H683" s="29"/>
      <c r="I683" s="29"/>
    </row>
    <row r="684" spans="1:9" ht="45">
      <c r="A684" s="31"/>
      <c r="B684" s="31"/>
      <c r="C684" s="32"/>
      <c r="D684" s="12" t="s">
        <v>166</v>
      </c>
      <c r="E684" s="4"/>
      <c r="F684" s="6" t="s">
        <v>10</v>
      </c>
      <c r="G684" s="31"/>
      <c r="H684" s="30"/>
      <c r="I684" s="30"/>
    </row>
    <row r="685" spans="1:9" ht="45">
      <c r="A685" s="31">
        <v>249</v>
      </c>
      <c r="B685" s="31" t="s">
        <v>397</v>
      </c>
      <c r="C685" s="32" t="s">
        <v>398</v>
      </c>
      <c r="D685" s="12" t="s">
        <v>399</v>
      </c>
      <c r="E685" s="4" t="s">
        <v>400</v>
      </c>
      <c r="F685" s="6" t="s">
        <v>10</v>
      </c>
      <c r="G685" s="31">
        <v>3.44</v>
      </c>
      <c r="H685" s="28">
        <v>43551</v>
      </c>
      <c r="I685" s="28">
        <f ca="1">IF(H685=H682,I682,H685+INT(RAND()*(5-3)+3))</f>
        <v>43553</v>
      </c>
    </row>
    <row r="686" spans="1:9" ht="60">
      <c r="A686" s="31"/>
      <c r="B686" s="31"/>
      <c r="C686" s="32"/>
      <c r="D686" s="12" t="s">
        <v>165</v>
      </c>
      <c r="E686" s="4"/>
      <c r="F686" s="6" t="s">
        <v>10</v>
      </c>
      <c r="G686" s="31"/>
      <c r="H686" s="29"/>
      <c r="I686" s="29"/>
    </row>
    <row r="687" spans="1:9" ht="45">
      <c r="A687" s="31"/>
      <c r="B687" s="31"/>
      <c r="C687" s="32"/>
      <c r="D687" s="12" t="s">
        <v>166</v>
      </c>
      <c r="E687" s="4"/>
      <c r="F687" s="6" t="s">
        <v>10</v>
      </c>
      <c r="G687" s="31"/>
      <c r="H687" s="30"/>
      <c r="I687" s="30"/>
    </row>
    <row r="688" spans="1:9" ht="45">
      <c r="A688" s="43">
        <v>250</v>
      </c>
      <c r="B688" s="31" t="s">
        <v>401</v>
      </c>
      <c r="C688" s="32" t="s">
        <v>402</v>
      </c>
      <c r="D688" s="12" t="s">
        <v>399</v>
      </c>
      <c r="E688" s="4" t="s">
        <v>400</v>
      </c>
      <c r="F688" s="6" t="s">
        <v>10</v>
      </c>
      <c r="G688" s="31">
        <v>4.96</v>
      </c>
      <c r="H688" s="28">
        <v>43551</v>
      </c>
      <c r="I688" s="28">
        <f ca="1">IF(H688=H685,I685,H688+INT(RAND()*(5-3)+3))</f>
        <v>43553</v>
      </c>
    </row>
    <row r="689" spans="1:9" ht="60">
      <c r="A689" s="43"/>
      <c r="B689" s="31"/>
      <c r="C689" s="32"/>
      <c r="D689" s="12" t="s">
        <v>165</v>
      </c>
      <c r="E689" s="4"/>
      <c r="F689" s="6" t="s">
        <v>10</v>
      </c>
      <c r="G689" s="31"/>
      <c r="H689" s="29"/>
      <c r="I689" s="29"/>
    </row>
    <row r="690" spans="1:9" ht="45">
      <c r="A690" s="43"/>
      <c r="B690" s="31"/>
      <c r="C690" s="32"/>
      <c r="D690" s="12" t="s">
        <v>166</v>
      </c>
      <c r="E690" s="4"/>
      <c r="F690" s="6" t="s">
        <v>10</v>
      </c>
      <c r="G690" s="31"/>
      <c r="H690" s="30"/>
      <c r="I690" s="30"/>
    </row>
    <row r="691" spans="1:9" ht="45">
      <c r="A691" s="31">
        <v>251</v>
      </c>
      <c r="B691" s="31" t="s">
        <v>403</v>
      </c>
      <c r="C691" s="32" t="s">
        <v>404</v>
      </c>
      <c r="D691" s="12" t="s">
        <v>399</v>
      </c>
      <c r="E691" s="4" t="s">
        <v>400</v>
      </c>
      <c r="F691" s="6" t="s">
        <v>10</v>
      </c>
      <c r="G691" s="31">
        <v>4.73</v>
      </c>
      <c r="H691" s="28">
        <v>43551</v>
      </c>
      <c r="I691" s="28">
        <f ca="1">IF(H691=H688,I688,H691+INT(RAND()*(5-3)+3))</f>
        <v>43553</v>
      </c>
    </row>
    <row r="692" spans="1:9" ht="60">
      <c r="A692" s="31"/>
      <c r="B692" s="31"/>
      <c r="C692" s="32"/>
      <c r="D692" s="12" t="s">
        <v>165</v>
      </c>
      <c r="E692" s="4"/>
      <c r="F692" s="6" t="s">
        <v>10</v>
      </c>
      <c r="G692" s="31"/>
      <c r="H692" s="29"/>
      <c r="I692" s="29"/>
    </row>
    <row r="693" spans="1:9" ht="45">
      <c r="A693" s="31"/>
      <c r="B693" s="31"/>
      <c r="C693" s="32"/>
      <c r="D693" s="12" t="s">
        <v>166</v>
      </c>
      <c r="E693" s="4"/>
      <c r="F693" s="6" t="s">
        <v>10</v>
      </c>
      <c r="G693" s="31"/>
      <c r="H693" s="30"/>
      <c r="I693" s="30"/>
    </row>
    <row r="694" spans="1:9" ht="45">
      <c r="A694" s="31">
        <v>252</v>
      </c>
      <c r="B694" s="31" t="s">
        <v>405</v>
      </c>
      <c r="C694" s="32" t="s">
        <v>402</v>
      </c>
      <c r="D694" s="12" t="s">
        <v>399</v>
      </c>
      <c r="E694" s="4" t="s">
        <v>400</v>
      </c>
      <c r="F694" s="6" t="s">
        <v>10</v>
      </c>
      <c r="G694" s="31">
        <v>5.15</v>
      </c>
      <c r="H694" s="32">
        <v>43551</v>
      </c>
      <c r="I694" s="28">
        <f ca="1">IF(H694=H691,I691,H694+INT(RAND()*(5-3)+3))</f>
        <v>43553</v>
      </c>
    </row>
    <row r="695" spans="1:9" ht="60">
      <c r="A695" s="31"/>
      <c r="B695" s="31"/>
      <c r="C695" s="32"/>
      <c r="D695" s="12" t="s">
        <v>165</v>
      </c>
      <c r="E695" s="4"/>
      <c r="F695" s="6" t="s">
        <v>10</v>
      </c>
      <c r="G695" s="31"/>
      <c r="H695" s="32"/>
      <c r="I695" s="29"/>
    </row>
    <row r="696" spans="1:9" ht="45">
      <c r="A696" s="31"/>
      <c r="B696" s="31"/>
      <c r="C696" s="32"/>
      <c r="D696" s="12" t="s">
        <v>166</v>
      </c>
      <c r="E696" s="4"/>
      <c r="F696" s="6" t="s">
        <v>10</v>
      </c>
      <c r="G696" s="31"/>
      <c r="H696" s="32"/>
      <c r="I696" s="30"/>
    </row>
    <row r="697" spans="1:9" ht="45">
      <c r="A697" s="31">
        <v>253</v>
      </c>
      <c r="B697" s="31" t="s">
        <v>406</v>
      </c>
      <c r="C697" s="32" t="s">
        <v>407</v>
      </c>
      <c r="D697" s="12" t="s">
        <v>399</v>
      </c>
      <c r="E697" s="4" t="s">
        <v>400</v>
      </c>
      <c r="F697" s="6" t="s">
        <v>10</v>
      </c>
      <c r="G697" s="31">
        <v>4.91</v>
      </c>
      <c r="H697" s="32">
        <v>43551</v>
      </c>
      <c r="I697" s="28">
        <f ca="1">IF(H697=H694,I694,H697+INT(RAND()*(5-3)+3))</f>
        <v>43553</v>
      </c>
    </row>
    <row r="698" spans="1:9" ht="60">
      <c r="A698" s="31"/>
      <c r="B698" s="31"/>
      <c r="C698" s="32"/>
      <c r="D698" s="12" t="s">
        <v>165</v>
      </c>
      <c r="E698" s="4"/>
      <c r="F698" s="6" t="s">
        <v>10</v>
      </c>
      <c r="G698" s="31"/>
      <c r="H698" s="32"/>
      <c r="I698" s="29"/>
    </row>
    <row r="699" spans="1:9" ht="45">
      <c r="A699" s="31"/>
      <c r="B699" s="31"/>
      <c r="C699" s="32"/>
      <c r="D699" s="12" t="s">
        <v>166</v>
      </c>
      <c r="E699" s="4"/>
      <c r="F699" s="6" t="s">
        <v>10</v>
      </c>
      <c r="G699" s="31"/>
      <c r="H699" s="32"/>
      <c r="I699" s="30"/>
    </row>
    <row r="700" spans="1:9" ht="75">
      <c r="A700" s="31">
        <v>254</v>
      </c>
      <c r="B700" s="31" t="s">
        <v>408</v>
      </c>
      <c r="C700" s="32">
        <v>43528</v>
      </c>
      <c r="D700" s="12" t="s">
        <v>174</v>
      </c>
      <c r="E700" s="7" t="s">
        <v>175</v>
      </c>
      <c r="F700" s="6" t="s">
        <v>10</v>
      </c>
      <c r="G700" s="31">
        <v>3.953</v>
      </c>
      <c r="H700" s="32">
        <v>43553</v>
      </c>
      <c r="I700" s="28">
        <f ca="1">IF(H700=H697,I697,H700+INT(RAND()*(5-3)+3))</f>
        <v>43556</v>
      </c>
    </row>
    <row r="701" spans="1:9" ht="60">
      <c r="A701" s="31"/>
      <c r="B701" s="31"/>
      <c r="C701" s="31"/>
      <c r="D701" s="12" t="s">
        <v>165</v>
      </c>
      <c r="E701" s="7"/>
      <c r="F701" s="6" t="s">
        <v>10</v>
      </c>
      <c r="G701" s="31"/>
      <c r="H701" s="32"/>
      <c r="I701" s="29"/>
    </row>
    <row r="702" spans="1:9" ht="45">
      <c r="A702" s="31"/>
      <c r="B702" s="31"/>
      <c r="C702" s="31"/>
      <c r="D702" s="12" t="s">
        <v>166</v>
      </c>
      <c r="E702" s="7"/>
      <c r="F702" s="6" t="s">
        <v>10</v>
      </c>
      <c r="G702" s="31"/>
      <c r="H702" s="32"/>
      <c r="I702" s="30"/>
    </row>
    <row r="703" spans="1:9" ht="45">
      <c r="A703" s="31">
        <v>255</v>
      </c>
      <c r="B703" s="31" t="s">
        <v>429</v>
      </c>
      <c r="C703" s="32">
        <v>43416</v>
      </c>
      <c r="D703" s="12" t="s">
        <v>358</v>
      </c>
      <c r="E703" s="4" t="s">
        <v>359</v>
      </c>
      <c r="F703" s="6" t="s">
        <v>10</v>
      </c>
      <c r="G703" s="31">
        <v>4.7472</v>
      </c>
      <c r="H703" s="32">
        <v>43556</v>
      </c>
      <c r="I703" s="28">
        <f ca="1">IF(H703=H700,I700,H703+INT(RAND()*(5-3)+3))</f>
        <v>43559</v>
      </c>
    </row>
    <row r="704" spans="1:9" ht="60">
      <c r="A704" s="31"/>
      <c r="B704" s="31"/>
      <c r="C704" s="32"/>
      <c r="D704" s="12" t="s">
        <v>165</v>
      </c>
      <c r="E704" s="4"/>
      <c r="F704" s="6" t="s">
        <v>10</v>
      </c>
      <c r="G704" s="31"/>
      <c r="H704" s="32"/>
      <c r="I704" s="29"/>
    </row>
    <row r="705" spans="1:9" ht="45">
      <c r="A705" s="31"/>
      <c r="B705" s="31"/>
      <c r="C705" s="32"/>
      <c r="D705" s="12" t="s">
        <v>166</v>
      </c>
      <c r="E705" s="4"/>
      <c r="F705" s="6" t="s">
        <v>10</v>
      </c>
      <c r="G705" s="31"/>
      <c r="H705" s="32"/>
      <c r="I705" s="30"/>
    </row>
    <row r="706" spans="1:9" ht="45">
      <c r="A706" s="31">
        <v>256</v>
      </c>
      <c r="B706" s="31" t="s">
        <v>428</v>
      </c>
      <c r="C706" s="32">
        <v>43416</v>
      </c>
      <c r="D706" s="12" t="s">
        <v>358</v>
      </c>
      <c r="E706" s="4" t="s">
        <v>359</v>
      </c>
      <c r="F706" s="6" t="s">
        <v>10</v>
      </c>
      <c r="G706" s="31">
        <v>4.3823</v>
      </c>
      <c r="H706" s="32">
        <v>43556</v>
      </c>
      <c r="I706" s="28">
        <f ca="1">IF(H706=H703,I703,H706+INT(RAND()*(5-3)+3))</f>
        <v>43559</v>
      </c>
    </row>
    <row r="707" spans="1:9" ht="60">
      <c r="A707" s="31"/>
      <c r="B707" s="31"/>
      <c r="C707" s="32"/>
      <c r="D707" s="12" t="s">
        <v>165</v>
      </c>
      <c r="E707" s="4"/>
      <c r="F707" s="6" t="s">
        <v>10</v>
      </c>
      <c r="G707" s="31"/>
      <c r="H707" s="32"/>
      <c r="I707" s="29"/>
    </row>
    <row r="708" spans="1:9" ht="45">
      <c r="A708" s="31"/>
      <c r="B708" s="31"/>
      <c r="C708" s="32"/>
      <c r="D708" s="12" t="s">
        <v>166</v>
      </c>
      <c r="E708" s="4"/>
      <c r="F708" s="6" t="s">
        <v>10</v>
      </c>
      <c r="G708" s="31"/>
      <c r="H708" s="32"/>
      <c r="I708" s="30"/>
    </row>
    <row r="709" spans="1:9" ht="45">
      <c r="A709" s="31">
        <v>257</v>
      </c>
      <c r="B709" s="31" t="s">
        <v>430</v>
      </c>
      <c r="C709" s="32">
        <v>43412</v>
      </c>
      <c r="D709" s="12" t="s">
        <v>358</v>
      </c>
      <c r="E709" s="4" t="s">
        <v>359</v>
      </c>
      <c r="F709" s="6" t="s">
        <v>10</v>
      </c>
      <c r="G709" s="31">
        <v>5.3725</v>
      </c>
      <c r="H709" s="32">
        <v>43556</v>
      </c>
      <c r="I709" s="28">
        <f ca="1">IF(H709=H706,I706,H709+INT(RAND()*(5-3)+3))</f>
        <v>43559</v>
      </c>
    </row>
    <row r="710" spans="1:9" ht="60">
      <c r="A710" s="31"/>
      <c r="B710" s="31"/>
      <c r="C710" s="32"/>
      <c r="D710" s="12" t="s">
        <v>165</v>
      </c>
      <c r="E710" s="4"/>
      <c r="F710" s="6" t="s">
        <v>10</v>
      </c>
      <c r="G710" s="31"/>
      <c r="H710" s="32"/>
      <c r="I710" s="29"/>
    </row>
    <row r="711" spans="1:9" ht="45">
      <c r="A711" s="31"/>
      <c r="B711" s="31"/>
      <c r="C711" s="32"/>
      <c r="D711" s="12" t="s">
        <v>166</v>
      </c>
      <c r="E711" s="4"/>
      <c r="F711" s="6" t="s">
        <v>10</v>
      </c>
      <c r="G711" s="31"/>
      <c r="H711" s="32"/>
      <c r="I711" s="30"/>
    </row>
    <row r="712" spans="1:9" ht="45">
      <c r="A712" s="31">
        <v>258</v>
      </c>
      <c r="B712" s="31" t="s">
        <v>410</v>
      </c>
      <c r="C712" s="32">
        <v>43411</v>
      </c>
      <c r="D712" s="12" t="s">
        <v>358</v>
      </c>
      <c r="E712" s="4" t="s">
        <v>359</v>
      </c>
      <c r="F712" s="6" t="s">
        <v>10</v>
      </c>
      <c r="G712" s="31">
        <v>5.6821</v>
      </c>
      <c r="H712" s="32">
        <v>43556</v>
      </c>
      <c r="I712" s="28">
        <f ca="1">IF(H712=H709,I709,H712+INT(RAND()*(5-3)+3))</f>
        <v>43559</v>
      </c>
    </row>
    <row r="713" spans="1:9" ht="60">
      <c r="A713" s="31"/>
      <c r="B713" s="31"/>
      <c r="C713" s="32"/>
      <c r="D713" s="12" t="s">
        <v>165</v>
      </c>
      <c r="E713" s="4"/>
      <c r="F713" s="6" t="s">
        <v>10</v>
      </c>
      <c r="G713" s="31"/>
      <c r="H713" s="32"/>
      <c r="I713" s="29"/>
    </row>
    <row r="714" spans="1:9" ht="45">
      <c r="A714" s="31"/>
      <c r="B714" s="31"/>
      <c r="C714" s="32"/>
      <c r="D714" s="12" t="s">
        <v>166</v>
      </c>
      <c r="E714" s="4"/>
      <c r="F714" s="6" t="s">
        <v>10</v>
      </c>
      <c r="G714" s="31"/>
      <c r="H714" s="32"/>
      <c r="I714" s="30"/>
    </row>
    <row r="715" spans="1:9" ht="45">
      <c r="A715" s="31">
        <v>259</v>
      </c>
      <c r="B715" s="31" t="s">
        <v>411</v>
      </c>
      <c r="C715" s="32">
        <v>43411</v>
      </c>
      <c r="D715" s="12" t="s">
        <v>358</v>
      </c>
      <c r="E715" s="4" t="s">
        <v>359</v>
      </c>
      <c r="F715" s="6" t="s">
        <v>10</v>
      </c>
      <c r="G715" s="31">
        <v>5.2244</v>
      </c>
      <c r="H715" s="32">
        <v>43556</v>
      </c>
      <c r="I715" s="28">
        <f ca="1">IF(H715=H712,I712,H715+INT(RAND()*(5-3)+3))</f>
        <v>43559</v>
      </c>
    </row>
    <row r="716" spans="1:9" ht="60">
      <c r="A716" s="31"/>
      <c r="B716" s="31"/>
      <c r="C716" s="32"/>
      <c r="D716" s="12" t="s">
        <v>165</v>
      </c>
      <c r="E716" s="4"/>
      <c r="F716" s="6" t="s">
        <v>10</v>
      </c>
      <c r="G716" s="31"/>
      <c r="H716" s="32"/>
      <c r="I716" s="29"/>
    </row>
    <row r="717" spans="1:9" ht="45">
      <c r="A717" s="31"/>
      <c r="B717" s="31"/>
      <c r="C717" s="32"/>
      <c r="D717" s="12" t="s">
        <v>166</v>
      </c>
      <c r="E717" s="4"/>
      <c r="F717" s="6" t="s">
        <v>10</v>
      </c>
      <c r="G717" s="31"/>
      <c r="H717" s="32"/>
      <c r="I717" s="30"/>
    </row>
    <row r="718" spans="1:9" ht="45">
      <c r="A718" s="31">
        <v>260</v>
      </c>
      <c r="B718" s="31" t="s">
        <v>412</v>
      </c>
      <c r="C718" s="32">
        <v>43414</v>
      </c>
      <c r="D718" s="12" t="s">
        <v>358</v>
      </c>
      <c r="E718" s="4" t="s">
        <v>359</v>
      </c>
      <c r="F718" s="6" t="s">
        <v>10</v>
      </c>
      <c r="G718" s="31">
        <v>5.2204</v>
      </c>
      <c r="H718" s="32">
        <v>43556</v>
      </c>
      <c r="I718" s="28">
        <f ca="1">IF(H718=H715,I715,H718+INT(RAND()*(5-3)+3))</f>
        <v>43559</v>
      </c>
    </row>
    <row r="719" spans="1:9" ht="60">
      <c r="A719" s="31"/>
      <c r="B719" s="31"/>
      <c r="C719" s="32"/>
      <c r="D719" s="12" t="s">
        <v>165</v>
      </c>
      <c r="E719" s="4"/>
      <c r="F719" s="6" t="s">
        <v>10</v>
      </c>
      <c r="G719" s="31"/>
      <c r="H719" s="32"/>
      <c r="I719" s="29"/>
    </row>
    <row r="720" spans="1:9" ht="45">
      <c r="A720" s="31"/>
      <c r="B720" s="31"/>
      <c r="C720" s="32"/>
      <c r="D720" s="12" t="s">
        <v>166</v>
      </c>
      <c r="E720" s="4"/>
      <c r="F720" s="6" t="s">
        <v>10</v>
      </c>
      <c r="G720" s="31"/>
      <c r="H720" s="32"/>
      <c r="I720" s="30"/>
    </row>
    <row r="721" spans="1:9" ht="45">
      <c r="A721" s="31">
        <v>261</v>
      </c>
      <c r="B721" s="31" t="s">
        <v>426</v>
      </c>
      <c r="C721" s="32">
        <v>43401</v>
      </c>
      <c r="D721" s="12" t="s">
        <v>358</v>
      </c>
      <c r="E721" s="4" t="s">
        <v>359</v>
      </c>
      <c r="F721" s="6" t="s">
        <v>10</v>
      </c>
      <c r="G721" s="31">
        <v>4.9746</v>
      </c>
      <c r="H721" s="32">
        <v>43556</v>
      </c>
      <c r="I721" s="28">
        <f ca="1">IF(H721=H718,I718,H721+INT(RAND()*(5-3)+3))</f>
        <v>43559</v>
      </c>
    </row>
    <row r="722" spans="1:9" ht="60">
      <c r="A722" s="31"/>
      <c r="B722" s="31"/>
      <c r="C722" s="32"/>
      <c r="D722" s="12" t="s">
        <v>165</v>
      </c>
      <c r="E722" s="4"/>
      <c r="F722" s="6" t="s">
        <v>10</v>
      </c>
      <c r="G722" s="31"/>
      <c r="H722" s="32"/>
      <c r="I722" s="29"/>
    </row>
    <row r="723" spans="1:9" ht="45">
      <c r="A723" s="31"/>
      <c r="B723" s="31"/>
      <c r="C723" s="32"/>
      <c r="D723" s="12" t="s">
        <v>166</v>
      </c>
      <c r="E723" s="4"/>
      <c r="F723" s="6" t="s">
        <v>10</v>
      </c>
      <c r="G723" s="31"/>
      <c r="H723" s="32"/>
      <c r="I723" s="30"/>
    </row>
    <row r="724" spans="1:9" ht="45">
      <c r="A724" s="31">
        <v>262</v>
      </c>
      <c r="B724" s="31" t="s">
        <v>427</v>
      </c>
      <c r="C724" s="32">
        <v>43417</v>
      </c>
      <c r="D724" s="12" t="s">
        <v>358</v>
      </c>
      <c r="E724" s="4" t="s">
        <v>359</v>
      </c>
      <c r="F724" s="6" t="s">
        <v>10</v>
      </c>
      <c r="G724" s="31">
        <v>5.7271</v>
      </c>
      <c r="H724" s="32">
        <v>43556</v>
      </c>
      <c r="I724" s="28">
        <f ca="1">IF(H724=H721,I721,H724+INT(RAND()*(5-3)+3))</f>
        <v>43559</v>
      </c>
    </row>
    <row r="725" spans="1:9" ht="60">
      <c r="A725" s="31"/>
      <c r="B725" s="31"/>
      <c r="C725" s="32"/>
      <c r="D725" s="12" t="s">
        <v>165</v>
      </c>
      <c r="E725" s="4"/>
      <c r="F725" s="6" t="s">
        <v>10</v>
      </c>
      <c r="G725" s="31"/>
      <c r="H725" s="32"/>
      <c r="I725" s="29"/>
    </row>
    <row r="726" spans="1:9" ht="45">
      <c r="A726" s="31"/>
      <c r="B726" s="31"/>
      <c r="C726" s="32"/>
      <c r="D726" s="12" t="s">
        <v>166</v>
      </c>
      <c r="E726" s="4"/>
      <c r="F726" s="6" t="s">
        <v>10</v>
      </c>
      <c r="G726" s="31"/>
      <c r="H726" s="32"/>
      <c r="I726" s="30"/>
    </row>
    <row r="727" spans="1:9" ht="45">
      <c r="A727" s="31">
        <v>263</v>
      </c>
      <c r="B727" s="31" t="s">
        <v>423</v>
      </c>
      <c r="C727" s="32">
        <v>43414</v>
      </c>
      <c r="D727" s="12" t="s">
        <v>358</v>
      </c>
      <c r="E727" s="4" t="s">
        <v>359</v>
      </c>
      <c r="F727" s="6" t="s">
        <v>10</v>
      </c>
      <c r="G727" s="31">
        <v>4.8004</v>
      </c>
      <c r="H727" s="32">
        <v>43556</v>
      </c>
      <c r="I727" s="28">
        <f ca="1">IF(H727=H724,I724,H727+INT(RAND()*(5-3)+3))</f>
        <v>43559</v>
      </c>
    </row>
    <row r="728" spans="1:9" ht="60">
      <c r="A728" s="31"/>
      <c r="B728" s="31"/>
      <c r="C728" s="32"/>
      <c r="D728" s="12" t="s">
        <v>165</v>
      </c>
      <c r="E728" s="4"/>
      <c r="F728" s="6" t="s">
        <v>10</v>
      </c>
      <c r="G728" s="31"/>
      <c r="H728" s="32"/>
      <c r="I728" s="29"/>
    </row>
    <row r="729" spans="1:9" ht="45">
      <c r="A729" s="31"/>
      <c r="B729" s="31"/>
      <c r="C729" s="32"/>
      <c r="D729" s="12" t="s">
        <v>166</v>
      </c>
      <c r="E729" s="4"/>
      <c r="F729" s="6" t="s">
        <v>10</v>
      </c>
      <c r="G729" s="31"/>
      <c r="H729" s="32"/>
      <c r="I729" s="30"/>
    </row>
    <row r="730" spans="1:9" ht="45">
      <c r="A730" s="31">
        <v>264</v>
      </c>
      <c r="B730" s="31" t="s">
        <v>425</v>
      </c>
      <c r="C730" s="32">
        <v>43419</v>
      </c>
      <c r="D730" s="12" t="s">
        <v>358</v>
      </c>
      <c r="E730" s="4" t="s">
        <v>359</v>
      </c>
      <c r="F730" s="6" t="s">
        <v>10</v>
      </c>
      <c r="G730" s="31">
        <v>5.8161</v>
      </c>
      <c r="H730" s="32">
        <v>43556</v>
      </c>
      <c r="I730" s="28">
        <f ca="1">IF(H730=H727,I727,H730+INT(RAND()*(5-3)+3))</f>
        <v>43559</v>
      </c>
    </row>
    <row r="731" spans="1:9" ht="60">
      <c r="A731" s="31"/>
      <c r="B731" s="31"/>
      <c r="C731" s="32"/>
      <c r="D731" s="12" t="s">
        <v>165</v>
      </c>
      <c r="E731" s="4"/>
      <c r="F731" s="6" t="s">
        <v>10</v>
      </c>
      <c r="G731" s="31"/>
      <c r="H731" s="32"/>
      <c r="I731" s="29"/>
    </row>
    <row r="732" spans="1:9" ht="45">
      <c r="A732" s="31"/>
      <c r="B732" s="31"/>
      <c r="C732" s="32"/>
      <c r="D732" s="12" t="s">
        <v>166</v>
      </c>
      <c r="E732" s="4"/>
      <c r="F732" s="6" t="s">
        <v>10</v>
      </c>
      <c r="G732" s="31"/>
      <c r="H732" s="32"/>
      <c r="I732" s="30"/>
    </row>
    <row r="733" spans="1:9" ht="45">
      <c r="A733" s="31">
        <v>265</v>
      </c>
      <c r="B733" s="31" t="s">
        <v>424</v>
      </c>
      <c r="C733" s="32">
        <v>43415</v>
      </c>
      <c r="D733" s="12" t="s">
        <v>358</v>
      </c>
      <c r="E733" s="4" t="s">
        <v>359</v>
      </c>
      <c r="F733" s="6" t="s">
        <v>10</v>
      </c>
      <c r="G733" s="31">
        <v>4.6972</v>
      </c>
      <c r="H733" s="32">
        <v>43556</v>
      </c>
      <c r="I733" s="28">
        <f ca="1">IF(H733=H730,I730,H733+INT(RAND()*(5-3)+3))</f>
        <v>43559</v>
      </c>
    </row>
    <row r="734" spans="1:9" ht="60">
      <c r="A734" s="31"/>
      <c r="B734" s="31"/>
      <c r="C734" s="32"/>
      <c r="D734" s="12" t="s">
        <v>165</v>
      </c>
      <c r="E734" s="4"/>
      <c r="F734" s="6" t="s">
        <v>10</v>
      </c>
      <c r="G734" s="31"/>
      <c r="H734" s="32"/>
      <c r="I734" s="29"/>
    </row>
    <row r="735" spans="1:9" ht="45">
      <c r="A735" s="31"/>
      <c r="B735" s="31"/>
      <c r="C735" s="32"/>
      <c r="D735" s="12" t="s">
        <v>166</v>
      </c>
      <c r="E735" s="4"/>
      <c r="F735" s="6" t="s">
        <v>10</v>
      </c>
      <c r="G735" s="31"/>
      <c r="H735" s="32"/>
      <c r="I735" s="30"/>
    </row>
    <row r="736" spans="1:9" ht="45">
      <c r="A736" s="31">
        <v>266</v>
      </c>
      <c r="B736" s="31" t="s">
        <v>422</v>
      </c>
      <c r="C736" s="32">
        <v>43378</v>
      </c>
      <c r="D736" s="12" t="s">
        <v>358</v>
      </c>
      <c r="E736" s="4" t="s">
        <v>359</v>
      </c>
      <c r="F736" s="6" t="s">
        <v>10</v>
      </c>
      <c r="G736" s="31">
        <v>5.6421</v>
      </c>
      <c r="H736" s="32">
        <v>43556</v>
      </c>
      <c r="I736" s="28">
        <f ca="1">IF(H736=H733,I733,H736+INT(RAND()*(5-3)+3))</f>
        <v>43559</v>
      </c>
    </row>
    <row r="737" spans="1:9" ht="60">
      <c r="A737" s="31"/>
      <c r="B737" s="31"/>
      <c r="C737" s="32"/>
      <c r="D737" s="12" t="s">
        <v>165</v>
      </c>
      <c r="E737" s="4"/>
      <c r="F737" s="6" t="s">
        <v>10</v>
      </c>
      <c r="G737" s="31"/>
      <c r="H737" s="32"/>
      <c r="I737" s="29"/>
    </row>
    <row r="738" spans="1:9" ht="45">
      <c r="A738" s="31"/>
      <c r="B738" s="31"/>
      <c r="C738" s="32"/>
      <c r="D738" s="12" t="s">
        <v>166</v>
      </c>
      <c r="E738" s="4"/>
      <c r="F738" s="6" t="s">
        <v>10</v>
      </c>
      <c r="G738" s="31"/>
      <c r="H738" s="32"/>
      <c r="I738" s="30"/>
    </row>
    <row r="739" spans="1:9" ht="45">
      <c r="A739" s="31">
        <v>267</v>
      </c>
      <c r="B739" s="31" t="s">
        <v>421</v>
      </c>
      <c r="C739" s="32">
        <v>43406</v>
      </c>
      <c r="D739" s="12" t="s">
        <v>358</v>
      </c>
      <c r="E739" s="4" t="s">
        <v>359</v>
      </c>
      <c r="F739" s="6" t="s">
        <v>10</v>
      </c>
      <c r="G739" s="31">
        <v>5.4878</v>
      </c>
      <c r="H739" s="32">
        <v>43556</v>
      </c>
      <c r="I739" s="28">
        <f ca="1">IF(H739=H736,I736,H739+INT(RAND()*(5-3)+3))</f>
        <v>43559</v>
      </c>
    </row>
    <row r="740" spans="1:9" ht="60">
      <c r="A740" s="31"/>
      <c r="B740" s="31"/>
      <c r="C740" s="32"/>
      <c r="D740" s="12" t="s">
        <v>165</v>
      </c>
      <c r="E740" s="4"/>
      <c r="F740" s="6" t="s">
        <v>10</v>
      </c>
      <c r="G740" s="31"/>
      <c r="H740" s="32"/>
      <c r="I740" s="29"/>
    </row>
    <row r="741" spans="1:9" ht="45">
      <c r="A741" s="31"/>
      <c r="B741" s="31"/>
      <c r="C741" s="32"/>
      <c r="D741" s="12" t="s">
        <v>166</v>
      </c>
      <c r="E741" s="4"/>
      <c r="F741" s="6" t="s">
        <v>10</v>
      </c>
      <c r="G741" s="31"/>
      <c r="H741" s="32"/>
      <c r="I741" s="30"/>
    </row>
    <row r="742" spans="1:9" ht="45">
      <c r="A742" s="31">
        <v>268</v>
      </c>
      <c r="B742" s="43" t="s">
        <v>409</v>
      </c>
      <c r="C742" s="32">
        <v>43414</v>
      </c>
      <c r="D742" s="12" t="s">
        <v>358</v>
      </c>
      <c r="E742" s="4" t="s">
        <v>359</v>
      </c>
      <c r="F742" s="6" t="s">
        <v>10</v>
      </c>
      <c r="G742" s="31">
        <v>5.3205</v>
      </c>
      <c r="H742" s="32">
        <v>43556</v>
      </c>
      <c r="I742" s="28">
        <f ca="1">IF(H742=H739,I739,H742+INT(RAND()*(5-3)+3))</f>
        <v>43559</v>
      </c>
    </row>
    <row r="743" spans="1:9" ht="60">
      <c r="A743" s="31"/>
      <c r="B743" s="43"/>
      <c r="C743" s="32"/>
      <c r="D743" s="12" t="s">
        <v>165</v>
      </c>
      <c r="E743" s="4"/>
      <c r="F743" s="6" t="s">
        <v>10</v>
      </c>
      <c r="G743" s="31"/>
      <c r="H743" s="32"/>
      <c r="I743" s="29"/>
    </row>
    <row r="744" spans="1:9" ht="45">
      <c r="A744" s="31"/>
      <c r="B744" s="43"/>
      <c r="C744" s="32"/>
      <c r="D744" s="12" t="s">
        <v>166</v>
      </c>
      <c r="E744" s="4"/>
      <c r="F744" s="6" t="s">
        <v>10</v>
      </c>
      <c r="G744" s="31"/>
      <c r="H744" s="32"/>
      <c r="I744" s="30"/>
    </row>
    <row r="745" spans="1:9" ht="45">
      <c r="A745" s="31">
        <v>269</v>
      </c>
      <c r="B745" s="31" t="s">
        <v>420</v>
      </c>
      <c r="C745" s="32">
        <v>43395</v>
      </c>
      <c r="D745" s="12" t="s">
        <v>358</v>
      </c>
      <c r="E745" s="4" t="s">
        <v>359</v>
      </c>
      <c r="F745" s="6" t="s">
        <v>10</v>
      </c>
      <c r="G745" s="31">
        <v>6.0628</v>
      </c>
      <c r="H745" s="32">
        <v>43556</v>
      </c>
      <c r="I745" s="28">
        <f ca="1">IF(H745=H742,I742,H745+INT(RAND()*(5-3)+3))</f>
        <v>43559</v>
      </c>
    </row>
    <row r="746" spans="1:9" ht="60">
      <c r="A746" s="31"/>
      <c r="B746" s="31"/>
      <c r="C746" s="32"/>
      <c r="D746" s="12" t="s">
        <v>165</v>
      </c>
      <c r="E746" s="4"/>
      <c r="F746" s="6" t="s">
        <v>10</v>
      </c>
      <c r="G746" s="31"/>
      <c r="H746" s="32"/>
      <c r="I746" s="29"/>
    </row>
    <row r="747" spans="1:9" ht="45">
      <c r="A747" s="31"/>
      <c r="B747" s="31"/>
      <c r="C747" s="32"/>
      <c r="D747" s="12" t="s">
        <v>166</v>
      </c>
      <c r="E747" s="4"/>
      <c r="F747" s="6" t="s">
        <v>10</v>
      </c>
      <c r="G747" s="31"/>
      <c r="H747" s="32"/>
      <c r="I747" s="30"/>
    </row>
    <row r="748" spans="1:9" ht="45">
      <c r="A748" s="31">
        <v>270</v>
      </c>
      <c r="B748" s="31" t="s">
        <v>419</v>
      </c>
      <c r="C748" s="32">
        <v>43418</v>
      </c>
      <c r="D748" s="12" t="s">
        <v>358</v>
      </c>
      <c r="E748" s="4" t="s">
        <v>359</v>
      </c>
      <c r="F748" s="6" t="s">
        <v>10</v>
      </c>
      <c r="G748" s="31">
        <v>5.7263</v>
      </c>
      <c r="H748" s="32">
        <v>43556</v>
      </c>
      <c r="I748" s="28">
        <f ca="1">IF(H748=H745,I745,H748+INT(RAND()*(5-3)+3))</f>
        <v>43559</v>
      </c>
    </row>
    <row r="749" spans="1:9" ht="60">
      <c r="A749" s="31"/>
      <c r="B749" s="31"/>
      <c r="C749" s="32"/>
      <c r="D749" s="12" t="s">
        <v>165</v>
      </c>
      <c r="E749" s="4"/>
      <c r="F749" s="6" t="s">
        <v>10</v>
      </c>
      <c r="G749" s="31"/>
      <c r="H749" s="32"/>
      <c r="I749" s="29"/>
    </row>
    <row r="750" spans="1:9" ht="45">
      <c r="A750" s="31"/>
      <c r="B750" s="31"/>
      <c r="C750" s="32"/>
      <c r="D750" s="12" t="s">
        <v>166</v>
      </c>
      <c r="E750" s="4"/>
      <c r="F750" s="6" t="s">
        <v>10</v>
      </c>
      <c r="G750" s="31"/>
      <c r="H750" s="32"/>
      <c r="I750" s="30"/>
    </row>
    <row r="751" spans="1:9" ht="45">
      <c r="A751" s="31">
        <v>271</v>
      </c>
      <c r="B751" s="31" t="s">
        <v>418</v>
      </c>
      <c r="C751" s="32">
        <v>43413</v>
      </c>
      <c r="D751" s="12" t="s">
        <v>358</v>
      </c>
      <c r="E751" s="4" t="s">
        <v>359</v>
      </c>
      <c r="F751" s="6" t="s">
        <v>10</v>
      </c>
      <c r="G751" s="31">
        <v>5.6466</v>
      </c>
      <c r="H751" s="32">
        <v>43556</v>
      </c>
      <c r="I751" s="28">
        <f ca="1">IF(H751=H748,I748,H751+INT(RAND()*(5-3)+3))</f>
        <v>43559</v>
      </c>
    </row>
    <row r="752" spans="1:9" ht="60">
      <c r="A752" s="31"/>
      <c r="B752" s="31"/>
      <c r="C752" s="32"/>
      <c r="D752" s="12" t="s">
        <v>165</v>
      </c>
      <c r="E752" s="4"/>
      <c r="F752" s="6" t="s">
        <v>10</v>
      </c>
      <c r="G752" s="31"/>
      <c r="H752" s="32"/>
      <c r="I752" s="29"/>
    </row>
    <row r="753" spans="1:9" ht="45">
      <c r="A753" s="31"/>
      <c r="B753" s="31"/>
      <c r="C753" s="32"/>
      <c r="D753" s="12" t="s">
        <v>166</v>
      </c>
      <c r="E753" s="4"/>
      <c r="F753" s="6" t="s">
        <v>10</v>
      </c>
      <c r="G753" s="31"/>
      <c r="H753" s="32"/>
      <c r="I753" s="30"/>
    </row>
    <row r="754" spans="1:9" ht="45">
      <c r="A754" s="31">
        <v>272</v>
      </c>
      <c r="B754" s="31" t="s">
        <v>417</v>
      </c>
      <c r="C754" s="32">
        <v>43423</v>
      </c>
      <c r="D754" s="12" t="s">
        <v>358</v>
      </c>
      <c r="E754" s="4" t="s">
        <v>359</v>
      </c>
      <c r="F754" s="6" t="s">
        <v>10</v>
      </c>
      <c r="G754" s="31">
        <v>5.0106</v>
      </c>
      <c r="H754" s="32">
        <v>43556</v>
      </c>
      <c r="I754" s="28">
        <f ca="1">IF(H754=H751,I751,H754+INT(RAND()*(5-3)+3))</f>
        <v>43559</v>
      </c>
    </row>
    <row r="755" spans="1:9" ht="60">
      <c r="A755" s="31"/>
      <c r="B755" s="31"/>
      <c r="C755" s="32"/>
      <c r="D755" s="12" t="s">
        <v>165</v>
      </c>
      <c r="E755" s="4"/>
      <c r="F755" s="6" t="s">
        <v>10</v>
      </c>
      <c r="G755" s="31"/>
      <c r="H755" s="32"/>
      <c r="I755" s="29"/>
    </row>
    <row r="756" spans="1:9" ht="45">
      <c r="A756" s="31"/>
      <c r="B756" s="31"/>
      <c r="C756" s="32"/>
      <c r="D756" s="12" t="s">
        <v>166</v>
      </c>
      <c r="E756" s="4"/>
      <c r="F756" s="6" t="s">
        <v>10</v>
      </c>
      <c r="G756" s="31"/>
      <c r="H756" s="32"/>
      <c r="I756" s="30"/>
    </row>
    <row r="757" spans="1:9" ht="45">
      <c r="A757" s="31">
        <v>273</v>
      </c>
      <c r="B757" s="31" t="s">
        <v>416</v>
      </c>
      <c r="C757" s="32">
        <v>43421</v>
      </c>
      <c r="D757" s="12" t="s">
        <v>358</v>
      </c>
      <c r="E757" s="4" t="s">
        <v>359</v>
      </c>
      <c r="F757" s="6" t="s">
        <v>10</v>
      </c>
      <c r="G757" s="31">
        <v>6.0213</v>
      </c>
      <c r="H757" s="32">
        <v>43556</v>
      </c>
      <c r="I757" s="28">
        <f ca="1">IF(H757=H754,I754,H757+INT(RAND()*(5-3)+3))</f>
        <v>43559</v>
      </c>
    </row>
    <row r="758" spans="1:9" ht="60">
      <c r="A758" s="31"/>
      <c r="B758" s="31"/>
      <c r="C758" s="32"/>
      <c r="D758" s="12" t="s">
        <v>165</v>
      </c>
      <c r="E758" s="4"/>
      <c r="F758" s="6" t="s">
        <v>10</v>
      </c>
      <c r="G758" s="31"/>
      <c r="H758" s="32"/>
      <c r="I758" s="29"/>
    </row>
    <row r="759" spans="1:9" ht="45">
      <c r="A759" s="31"/>
      <c r="B759" s="31"/>
      <c r="C759" s="32"/>
      <c r="D759" s="12" t="s">
        <v>166</v>
      </c>
      <c r="E759" s="4"/>
      <c r="F759" s="6" t="s">
        <v>10</v>
      </c>
      <c r="G759" s="31"/>
      <c r="H759" s="32"/>
      <c r="I759" s="30"/>
    </row>
    <row r="760" spans="1:9" ht="45">
      <c r="A760" s="31">
        <v>274</v>
      </c>
      <c r="B760" s="31" t="s">
        <v>415</v>
      </c>
      <c r="C760" s="32">
        <v>43409</v>
      </c>
      <c r="D760" s="12" t="s">
        <v>358</v>
      </c>
      <c r="E760" s="4" t="s">
        <v>359</v>
      </c>
      <c r="F760" s="6" t="s">
        <v>10</v>
      </c>
      <c r="G760" s="31">
        <v>4.2287</v>
      </c>
      <c r="H760" s="32">
        <v>43556</v>
      </c>
      <c r="I760" s="28">
        <f ca="1">IF(H760=H757,I757,H760+INT(RAND()*(5-3)+3))</f>
        <v>43559</v>
      </c>
    </row>
    <row r="761" spans="1:9" ht="60">
      <c r="A761" s="31"/>
      <c r="B761" s="31"/>
      <c r="C761" s="32"/>
      <c r="D761" s="12" t="s">
        <v>165</v>
      </c>
      <c r="E761" s="4"/>
      <c r="F761" s="6" t="s">
        <v>10</v>
      </c>
      <c r="G761" s="31"/>
      <c r="H761" s="32"/>
      <c r="I761" s="29"/>
    </row>
    <row r="762" spans="1:9" ht="45">
      <c r="A762" s="31"/>
      <c r="B762" s="31"/>
      <c r="C762" s="32"/>
      <c r="D762" s="12" t="s">
        <v>166</v>
      </c>
      <c r="E762" s="4"/>
      <c r="F762" s="6" t="s">
        <v>10</v>
      </c>
      <c r="G762" s="31"/>
      <c r="H762" s="32"/>
      <c r="I762" s="30"/>
    </row>
    <row r="763" spans="1:9" ht="45">
      <c r="A763" s="31">
        <v>275</v>
      </c>
      <c r="B763" s="31" t="s">
        <v>414</v>
      </c>
      <c r="C763" s="32">
        <v>43416</v>
      </c>
      <c r="D763" s="12" t="s">
        <v>358</v>
      </c>
      <c r="E763" s="4" t="s">
        <v>359</v>
      </c>
      <c r="F763" s="6" t="s">
        <v>10</v>
      </c>
      <c r="G763" s="31">
        <v>4.024</v>
      </c>
      <c r="H763" s="32">
        <v>43556</v>
      </c>
      <c r="I763" s="28">
        <f ca="1">IF(H763=H760,I760,H763+INT(RAND()*(5-3)+3))</f>
        <v>43559</v>
      </c>
    </row>
    <row r="764" spans="1:9" ht="60">
      <c r="A764" s="31"/>
      <c r="B764" s="31"/>
      <c r="C764" s="32"/>
      <c r="D764" s="12" t="s">
        <v>165</v>
      </c>
      <c r="E764" s="4"/>
      <c r="F764" s="6" t="s">
        <v>10</v>
      </c>
      <c r="G764" s="31"/>
      <c r="H764" s="32"/>
      <c r="I764" s="29"/>
    </row>
    <row r="765" spans="1:9" ht="45">
      <c r="A765" s="31"/>
      <c r="B765" s="31"/>
      <c r="C765" s="32"/>
      <c r="D765" s="12" t="s">
        <v>166</v>
      </c>
      <c r="E765" s="4"/>
      <c r="F765" s="6" t="s">
        <v>10</v>
      </c>
      <c r="G765" s="31"/>
      <c r="H765" s="32"/>
      <c r="I765" s="30"/>
    </row>
    <row r="766" spans="1:9" ht="45">
      <c r="A766" s="31">
        <v>276</v>
      </c>
      <c r="B766" s="31" t="s">
        <v>413</v>
      </c>
      <c r="C766" s="32">
        <v>43416</v>
      </c>
      <c r="D766" s="12" t="s">
        <v>358</v>
      </c>
      <c r="E766" s="4" t="s">
        <v>359</v>
      </c>
      <c r="F766" s="6" t="s">
        <v>10</v>
      </c>
      <c r="G766" s="31">
        <v>4.8631</v>
      </c>
      <c r="H766" s="32">
        <v>43556</v>
      </c>
      <c r="I766" s="28">
        <f ca="1">IF(H766=H763,I763,H766+INT(RAND()*(5-3)+3))</f>
        <v>43559</v>
      </c>
    </row>
    <row r="767" spans="1:9" ht="60">
      <c r="A767" s="31"/>
      <c r="B767" s="31"/>
      <c r="C767" s="32"/>
      <c r="D767" s="12" t="s">
        <v>165</v>
      </c>
      <c r="E767" s="4"/>
      <c r="F767" s="6" t="s">
        <v>10</v>
      </c>
      <c r="G767" s="31"/>
      <c r="H767" s="32"/>
      <c r="I767" s="29"/>
    </row>
    <row r="768" spans="1:9" ht="45">
      <c r="A768" s="31"/>
      <c r="B768" s="31"/>
      <c r="C768" s="32"/>
      <c r="D768" s="12" t="s">
        <v>166</v>
      </c>
      <c r="E768" s="4"/>
      <c r="F768" s="6" t="s">
        <v>10</v>
      </c>
      <c r="G768" s="31"/>
      <c r="H768" s="32"/>
      <c r="I768" s="30"/>
    </row>
    <row r="769" spans="1:9" ht="45">
      <c r="A769" s="31">
        <v>277</v>
      </c>
      <c r="B769" s="43" t="s">
        <v>235</v>
      </c>
      <c r="C769" s="44">
        <v>43333</v>
      </c>
      <c r="D769" s="14" t="s">
        <v>236</v>
      </c>
      <c r="E769" s="8" t="s">
        <v>164</v>
      </c>
      <c r="F769" s="9" t="s">
        <v>10</v>
      </c>
      <c r="G769" s="43">
        <v>4.6142</v>
      </c>
      <c r="H769" s="44">
        <v>43502</v>
      </c>
      <c r="I769" s="28">
        <f>IF(H769=H766,I766,H769+2)</f>
        <v>43504</v>
      </c>
    </row>
    <row r="770" spans="1:9" ht="60">
      <c r="A770" s="31"/>
      <c r="B770" s="43"/>
      <c r="C770" s="43"/>
      <c r="D770" s="14" t="s">
        <v>165</v>
      </c>
      <c r="E770" s="8"/>
      <c r="F770" s="9" t="s">
        <v>10</v>
      </c>
      <c r="G770" s="43"/>
      <c r="H770" s="44"/>
      <c r="I770" s="29"/>
    </row>
    <row r="771" spans="1:9" ht="45">
      <c r="A771" s="31"/>
      <c r="B771" s="43"/>
      <c r="C771" s="43"/>
      <c r="D771" s="14" t="s">
        <v>166</v>
      </c>
      <c r="E771" s="8"/>
      <c r="F771" s="9" t="s">
        <v>10</v>
      </c>
      <c r="G771" s="43"/>
      <c r="H771" s="44"/>
      <c r="I771" s="30"/>
    </row>
    <row r="772" spans="1:9" ht="75">
      <c r="A772" s="31">
        <v>278</v>
      </c>
      <c r="B772" s="31" t="s">
        <v>432</v>
      </c>
      <c r="C772" s="32">
        <v>43513</v>
      </c>
      <c r="D772" s="12" t="s">
        <v>431</v>
      </c>
      <c r="E772" s="7" t="s">
        <v>222</v>
      </c>
      <c r="F772" s="6" t="s">
        <v>10</v>
      </c>
      <c r="G772" s="31">
        <v>4.7885</v>
      </c>
      <c r="H772" s="32">
        <v>43557</v>
      </c>
      <c r="I772" s="28">
        <f ca="1">IF(H772=H769,I769,H772+INT(RAND()*(5-3)+3))</f>
        <v>43560</v>
      </c>
    </row>
    <row r="773" spans="1:9" ht="60">
      <c r="A773" s="31"/>
      <c r="B773" s="31"/>
      <c r="C773" s="31"/>
      <c r="D773" s="12" t="s">
        <v>165</v>
      </c>
      <c r="E773" s="7"/>
      <c r="F773" s="6" t="s">
        <v>10</v>
      </c>
      <c r="G773" s="31"/>
      <c r="H773" s="32"/>
      <c r="I773" s="29"/>
    </row>
    <row r="774" spans="1:9" ht="45">
      <c r="A774" s="31"/>
      <c r="B774" s="31"/>
      <c r="C774" s="31"/>
      <c r="D774" s="12" t="s">
        <v>166</v>
      </c>
      <c r="E774" s="7"/>
      <c r="F774" s="6" t="s">
        <v>10</v>
      </c>
      <c r="G774" s="31"/>
      <c r="H774" s="32"/>
      <c r="I774" s="30"/>
    </row>
    <row r="775" spans="1:9" ht="75">
      <c r="A775" s="31">
        <v>279</v>
      </c>
      <c r="B775" s="31" t="s">
        <v>433</v>
      </c>
      <c r="C775" s="32">
        <v>43457</v>
      </c>
      <c r="D775" s="12" t="s">
        <v>431</v>
      </c>
      <c r="E775" s="7" t="s">
        <v>222</v>
      </c>
      <c r="F775" s="6" t="s">
        <v>10</v>
      </c>
      <c r="G775" s="31">
        <v>4.1704</v>
      </c>
      <c r="H775" s="32">
        <v>43557</v>
      </c>
      <c r="I775" s="28">
        <f ca="1">IF(H775=H772,I772,H775+INT(RAND()*(5-3)+3))</f>
        <v>43560</v>
      </c>
    </row>
    <row r="776" spans="1:9" ht="60">
      <c r="A776" s="31"/>
      <c r="B776" s="31"/>
      <c r="C776" s="31"/>
      <c r="D776" s="12" t="s">
        <v>165</v>
      </c>
      <c r="E776" s="7"/>
      <c r="F776" s="6" t="s">
        <v>10</v>
      </c>
      <c r="G776" s="31"/>
      <c r="H776" s="32"/>
      <c r="I776" s="29"/>
    </row>
    <row r="777" spans="1:9" ht="45">
      <c r="A777" s="31"/>
      <c r="B777" s="31"/>
      <c r="C777" s="31"/>
      <c r="D777" s="12" t="s">
        <v>166</v>
      </c>
      <c r="E777" s="7"/>
      <c r="F777" s="6" t="s">
        <v>10</v>
      </c>
      <c r="G777" s="31"/>
      <c r="H777" s="32"/>
      <c r="I777" s="30"/>
    </row>
    <row r="778" spans="1:9" ht="45">
      <c r="A778" s="31">
        <v>280</v>
      </c>
      <c r="B778" s="31" t="s">
        <v>447</v>
      </c>
      <c r="C778" s="32">
        <v>43411</v>
      </c>
      <c r="D778" s="12" t="s">
        <v>435</v>
      </c>
      <c r="E778" s="4" t="s">
        <v>359</v>
      </c>
      <c r="F778" s="6" t="s">
        <v>10</v>
      </c>
      <c r="G778" s="31">
        <v>4.3448</v>
      </c>
      <c r="H778" s="32">
        <v>43558</v>
      </c>
      <c r="I778" s="28">
        <f>IF(H778=H775,I775,H778+2)</f>
        <v>43560</v>
      </c>
    </row>
    <row r="779" spans="1:9" ht="60">
      <c r="A779" s="31"/>
      <c r="B779" s="31"/>
      <c r="C779" s="32"/>
      <c r="D779" s="12" t="s">
        <v>165</v>
      </c>
      <c r="E779" s="4"/>
      <c r="F779" s="6" t="s">
        <v>10</v>
      </c>
      <c r="G779" s="31"/>
      <c r="H779" s="32"/>
      <c r="I779" s="29"/>
    </row>
    <row r="780" spans="1:9" ht="45">
      <c r="A780" s="31"/>
      <c r="B780" s="31"/>
      <c r="C780" s="32"/>
      <c r="D780" s="12" t="s">
        <v>166</v>
      </c>
      <c r="E780" s="4"/>
      <c r="F780" s="6" t="s">
        <v>10</v>
      </c>
      <c r="G780" s="31"/>
      <c r="H780" s="32"/>
      <c r="I780" s="30"/>
    </row>
    <row r="781" spans="1:9" ht="45">
      <c r="A781" s="31">
        <v>281</v>
      </c>
      <c r="B781" s="31" t="s">
        <v>437</v>
      </c>
      <c r="C781" s="32">
        <v>43413</v>
      </c>
      <c r="D781" s="12" t="s">
        <v>435</v>
      </c>
      <c r="E781" s="4" t="s">
        <v>359</v>
      </c>
      <c r="F781" s="6" t="s">
        <v>10</v>
      </c>
      <c r="G781" s="31">
        <v>4.5878</v>
      </c>
      <c r="H781" s="32">
        <v>43557</v>
      </c>
      <c r="I781" s="28">
        <f>IF(H781=H778,I778,H781+3)</f>
        <v>43560</v>
      </c>
    </row>
    <row r="782" spans="1:9" ht="60">
      <c r="A782" s="31"/>
      <c r="B782" s="31"/>
      <c r="C782" s="32"/>
      <c r="D782" s="12" t="s">
        <v>165</v>
      </c>
      <c r="E782" s="4"/>
      <c r="F782" s="6" t="s">
        <v>10</v>
      </c>
      <c r="G782" s="31"/>
      <c r="H782" s="32"/>
      <c r="I782" s="29"/>
    </row>
    <row r="783" spans="1:9" ht="45">
      <c r="A783" s="31"/>
      <c r="B783" s="31"/>
      <c r="C783" s="32"/>
      <c r="D783" s="12" t="s">
        <v>166</v>
      </c>
      <c r="E783" s="4"/>
      <c r="F783" s="6" t="s">
        <v>10</v>
      </c>
      <c r="G783" s="31"/>
      <c r="H783" s="32"/>
      <c r="I783" s="30"/>
    </row>
    <row r="784" spans="1:9" ht="45">
      <c r="A784" s="31">
        <v>282</v>
      </c>
      <c r="B784" s="31" t="s">
        <v>440</v>
      </c>
      <c r="C784" s="32">
        <v>43544</v>
      </c>
      <c r="D784" s="12" t="s">
        <v>441</v>
      </c>
      <c r="E784" s="4" t="s">
        <v>396</v>
      </c>
      <c r="F784" s="6" t="s">
        <v>10</v>
      </c>
      <c r="G784" s="31">
        <v>4.9</v>
      </c>
      <c r="H784" s="32">
        <v>43557</v>
      </c>
      <c r="I784" s="32">
        <f ca="1">IF(H784=H781,I781,H784+INT(RAND()*(5-3)+3))</f>
        <v>43560</v>
      </c>
    </row>
    <row r="785" spans="1:9" ht="60">
      <c r="A785" s="31"/>
      <c r="B785" s="31"/>
      <c r="C785" s="32"/>
      <c r="D785" s="12" t="s">
        <v>165</v>
      </c>
      <c r="E785" s="4"/>
      <c r="F785" s="6" t="s">
        <v>10</v>
      </c>
      <c r="G785" s="31"/>
      <c r="H785" s="32"/>
      <c r="I785" s="32"/>
    </row>
    <row r="786" spans="1:9" ht="45">
      <c r="A786" s="31">
        <v>283</v>
      </c>
      <c r="B786" s="31" t="s">
        <v>434</v>
      </c>
      <c r="C786" s="32">
        <v>43417</v>
      </c>
      <c r="D786" s="12" t="s">
        <v>435</v>
      </c>
      <c r="E786" s="4" t="s">
        <v>359</v>
      </c>
      <c r="F786" s="6" t="s">
        <v>10</v>
      </c>
      <c r="G786" s="31">
        <v>4.5366</v>
      </c>
      <c r="H786" s="32">
        <v>43558</v>
      </c>
      <c r="I786" s="32">
        <f>IF(H786=H784,I784,H786+2)</f>
        <v>43560</v>
      </c>
    </row>
    <row r="787" spans="1:9" ht="60">
      <c r="A787" s="31"/>
      <c r="B787" s="31"/>
      <c r="C787" s="32"/>
      <c r="D787" s="12" t="s">
        <v>165</v>
      </c>
      <c r="E787" s="4"/>
      <c r="F787" s="6" t="s">
        <v>10</v>
      </c>
      <c r="G787" s="31"/>
      <c r="H787" s="32"/>
      <c r="I787" s="32"/>
    </row>
    <row r="788" spans="1:9" ht="45">
      <c r="A788" s="31"/>
      <c r="B788" s="31"/>
      <c r="C788" s="32"/>
      <c r="D788" s="12" t="s">
        <v>166</v>
      </c>
      <c r="E788" s="4"/>
      <c r="F788" s="6" t="s">
        <v>10</v>
      </c>
      <c r="G788" s="31"/>
      <c r="H788" s="32"/>
      <c r="I788" s="32"/>
    </row>
    <row r="789" spans="1:9" ht="45">
      <c r="A789" s="31">
        <v>284</v>
      </c>
      <c r="B789" s="31" t="s">
        <v>436</v>
      </c>
      <c r="C789" s="32">
        <v>43417</v>
      </c>
      <c r="D789" s="12" t="s">
        <v>435</v>
      </c>
      <c r="E789" s="4" t="s">
        <v>359</v>
      </c>
      <c r="F789" s="6" t="s">
        <v>10</v>
      </c>
      <c r="G789" s="31">
        <v>4.0034</v>
      </c>
      <c r="H789" s="32">
        <v>43558</v>
      </c>
      <c r="I789" s="32">
        <f ca="1">IF(H789=H786,I786,H789+INT(RAND()*(5-3)+3))</f>
        <v>43560</v>
      </c>
    </row>
    <row r="790" spans="1:9" ht="60">
      <c r="A790" s="31"/>
      <c r="B790" s="31"/>
      <c r="C790" s="32"/>
      <c r="D790" s="12" t="s">
        <v>165</v>
      </c>
      <c r="E790" s="4"/>
      <c r="F790" s="6" t="s">
        <v>10</v>
      </c>
      <c r="G790" s="31"/>
      <c r="H790" s="32"/>
      <c r="I790" s="32"/>
    </row>
    <row r="791" spans="1:9" ht="45">
      <c r="A791" s="31"/>
      <c r="B791" s="31"/>
      <c r="C791" s="32"/>
      <c r="D791" s="12" t="s">
        <v>166</v>
      </c>
      <c r="E791" s="4"/>
      <c r="F791" s="6" t="s">
        <v>10</v>
      </c>
      <c r="G791" s="31"/>
      <c r="H791" s="32"/>
      <c r="I791" s="32"/>
    </row>
    <row r="792" spans="1:9" ht="45">
      <c r="A792" s="31">
        <v>285</v>
      </c>
      <c r="B792" s="31" t="s">
        <v>438</v>
      </c>
      <c r="C792" s="32">
        <v>43485</v>
      </c>
      <c r="D792" s="12" t="s">
        <v>439</v>
      </c>
      <c r="E792" s="4" t="s">
        <v>400</v>
      </c>
      <c r="F792" s="6" t="s">
        <v>10</v>
      </c>
      <c r="G792" s="31">
        <v>4.56</v>
      </c>
      <c r="H792" s="32">
        <v>43558</v>
      </c>
      <c r="I792" s="32">
        <f ca="1">IF(H792=H789,I789,H792+INT(RAND()*(5-3)+3))</f>
        <v>43560</v>
      </c>
    </row>
    <row r="793" spans="1:9" ht="60">
      <c r="A793" s="31"/>
      <c r="B793" s="31"/>
      <c r="C793" s="32"/>
      <c r="D793" s="12" t="s">
        <v>165</v>
      </c>
      <c r="E793" s="4"/>
      <c r="F793" s="6" t="s">
        <v>10</v>
      </c>
      <c r="G793" s="31"/>
      <c r="H793" s="32"/>
      <c r="I793" s="32"/>
    </row>
    <row r="794" spans="1:9" ht="45">
      <c r="A794" s="31">
        <v>286</v>
      </c>
      <c r="B794" s="31" t="s">
        <v>446</v>
      </c>
      <c r="C794" s="32">
        <v>43411</v>
      </c>
      <c r="D794" s="12" t="s">
        <v>435</v>
      </c>
      <c r="E794" s="4" t="s">
        <v>359</v>
      </c>
      <c r="F794" s="6" t="s">
        <v>10</v>
      </c>
      <c r="G794" s="31">
        <v>4.4242</v>
      </c>
      <c r="H794" s="32">
        <v>43558</v>
      </c>
      <c r="I794" s="32">
        <f>IF(H794=H791,I791,H794+2)</f>
        <v>43560</v>
      </c>
    </row>
    <row r="795" spans="1:9" ht="60">
      <c r="A795" s="31"/>
      <c r="B795" s="31"/>
      <c r="C795" s="32"/>
      <c r="D795" s="12" t="s">
        <v>165</v>
      </c>
      <c r="E795" s="4"/>
      <c r="F795" s="6" t="s">
        <v>10</v>
      </c>
      <c r="G795" s="31"/>
      <c r="H795" s="32"/>
      <c r="I795" s="32"/>
    </row>
    <row r="796" spans="1:9" ht="45">
      <c r="A796" s="31"/>
      <c r="B796" s="31"/>
      <c r="C796" s="32"/>
      <c r="D796" s="12" t="s">
        <v>166</v>
      </c>
      <c r="E796" s="4"/>
      <c r="F796" s="6" t="s">
        <v>10</v>
      </c>
      <c r="G796" s="31"/>
      <c r="H796" s="32"/>
      <c r="I796" s="32"/>
    </row>
    <row r="797" spans="1:9" ht="45">
      <c r="A797" s="31">
        <v>287</v>
      </c>
      <c r="B797" s="31" t="s">
        <v>445</v>
      </c>
      <c r="C797" s="32">
        <v>43411</v>
      </c>
      <c r="D797" s="12" t="s">
        <v>435</v>
      </c>
      <c r="E797" s="4" t="s">
        <v>359</v>
      </c>
      <c r="F797" s="6" t="s">
        <v>10</v>
      </c>
      <c r="G797" s="31">
        <v>4.9833</v>
      </c>
      <c r="H797" s="32">
        <v>43558</v>
      </c>
      <c r="I797" s="32">
        <f ca="1">IF(H797=H794,I794,H797+INT(RAND()*(5-3)+3))</f>
        <v>43560</v>
      </c>
    </row>
    <row r="798" spans="1:9" ht="60">
      <c r="A798" s="31"/>
      <c r="B798" s="31"/>
      <c r="C798" s="32"/>
      <c r="D798" s="12" t="s">
        <v>165</v>
      </c>
      <c r="E798" s="4"/>
      <c r="F798" s="6" t="s">
        <v>10</v>
      </c>
      <c r="G798" s="31"/>
      <c r="H798" s="32"/>
      <c r="I798" s="32"/>
    </row>
    <row r="799" spans="1:9" ht="45">
      <c r="A799" s="31"/>
      <c r="B799" s="31"/>
      <c r="C799" s="32"/>
      <c r="D799" s="12" t="s">
        <v>166</v>
      </c>
      <c r="E799" s="4"/>
      <c r="F799" s="6" t="s">
        <v>10</v>
      </c>
      <c r="G799" s="31"/>
      <c r="H799" s="32"/>
      <c r="I799" s="32"/>
    </row>
    <row r="800" spans="1:9" ht="45">
      <c r="A800" s="31">
        <v>288</v>
      </c>
      <c r="B800" s="31" t="s">
        <v>444</v>
      </c>
      <c r="C800" s="32">
        <v>43410</v>
      </c>
      <c r="D800" s="12" t="s">
        <v>435</v>
      </c>
      <c r="E800" s="4" t="s">
        <v>359</v>
      </c>
      <c r="F800" s="6" t="s">
        <v>10</v>
      </c>
      <c r="G800" s="31">
        <v>4.3115</v>
      </c>
      <c r="H800" s="32">
        <v>43558</v>
      </c>
      <c r="I800" s="32">
        <f ca="1">IF(H800=H797,I797,H800+INT(RAND()*(5-3)+3))</f>
        <v>43560</v>
      </c>
    </row>
    <row r="801" spans="1:9" ht="60">
      <c r="A801" s="31"/>
      <c r="B801" s="31"/>
      <c r="C801" s="32"/>
      <c r="D801" s="12" t="s">
        <v>165</v>
      </c>
      <c r="E801" s="4"/>
      <c r="F801" s="6" t="s">
        <v>10</v>
      </c>
      <c r="G801" s="31"/>
      <c r="H801" s="32"/>
      <c r="I801" s="32"/>
    </row>
    <row r="802" spans="1:9" ht="45">
      <c r="A802" s="31"/>
      <c r="B802" s="31"/>
      <c r="C802" s="32"/>
      <c r="D802" s="12" t="s">
        <v>166</v>
      </c>
      <c r="E802" s="4"/>
      <c r="F802" s="6" t="s">
        <v>10</v>
      </c>
      <c r="G802" s="31"/>
      <c r="H802" s="32"/>
      <c r="I802" s="32"/>
    </row>
    <row r="803" spans="1:9" ht="45">
      <c r="A803" s="31">
        <v>289</v>
      </c>
      <c r="B803" s="31" t="s">
        <v>443</v>
      </c>
      <c r="C803" s="32">
        <v>43539</v>
      </c>
      <c r="D803" s="12" t="s">
        <v>439</v>
      </c>
      <c r="E803" s="4" t="s">
        <v>400</v>
      </c>
      <c r="F803" s="6" t="s">
        <v>10</v>
      </c>
      <c r="G803" s="31">
        <v>4.73</v>
      </c>
      <c r="H803" s="32">
        <v>43558</v>
      </c>
      <c r="I803" s="32">
        <f ca="1">IF(H803=H800,I800,H803+INT(RAND()*(5-3)+3))</f>
        <v>43560</v>
      </c>
    </row>
    <row r="804" spans="1:9" ht="60">
      <c r="A804" s="31"/>
      <c r="B804" s="31"/>
      <c r="C804" s="32"/>
      <c r="D804" s="12" t="s">
        <v>165</v>
      </c>
      <c r="E804" s="4"/>
      <c r="F804" s="6" t="s">
        <v>10</v>
      </c>
      <c r="G804" s="31"/>
      <c r="H804" s="32"/>
      <c r="I804" s="32"/>
    </row>
    <row r="805" spans="1:9" ht="53.25" customHeight="1">
      <c r="A805" s="31">
        <v>290</v>
      </c>
      <c r="B805" s="31" t="s">
        <v>469</v>
      </c>
      <c r="C805" s="32">
        <v>43546</v>
      </c>
      <c r="D805" s="12" t="s">
        <v>441</v>
      </c>
      <c r="E805" s="4" t="s">
        <v>396</v>
      </c>
      <c r="F805" s="6" t="s">
        <v>10</v>
      </c>
      <c r="G805" s="41">
        <v>21245</v>
      </c>
      <c r="H805" s="32">
        <v>43558</v>
      </c>
      <c r="I805" s="32">
        <f ca="1">IF(H805=H803,I803,H805+INT(RAND()*(5-3)+3))</f>
        <v>43560</v>
      </c>
    </row>
    <row r="806" spans="1:9" ht="57" customHeight="1">
      <c r="A806" s="31"/>
      <c r="B806" s="31"/>
      <c r="C806" s="31"/>
      <c r="D806" s="12" t="s">
        <v>81</v>
      </c>
      <c r="E806" s="4"/>
      <c r="F806" s="6" t="s">
        <v>10</v>
      </c>
      <c r="G806" s="31"/>
      <c r="H806" s="32"/>
      <c r="I806" s="32"/>
    </row>
    <row r="807" spans="1:9" ht="55.5" customHeight="1">
      <c r="A807" s="31">
        <v>291</v>
      </c>
      <c r="B807" s="31" t="s">
        <v>442</v>
      </c>
      <c r="C807" s="32">
        <v>43544</v>
      </c>
      <c r="D807" s="12" t="s">
        <v>441</v>
      </c>
      <c r="E807" s="4" t="s">
        <v>396</v>
      </c>
      <c r="F807" s="6" t="s">
        <v>10</v>
      </c>
      <c r="G807" s="31">
        <v>4.76</v>
      </c>
      <c r="H807" s="32">
        <v>43558</v>
      </c>
      <c r="I807" s="32">
        <f ca="1">IF(H807=H805,I805,H807+INT(RAND()*(5-3)+3))</f>
        <v>43560</v>
      </c>
    </row>
    <row r="808" spans="1:9" ht="55.5" customHeight="1">
      <c r="A808" s="31"/>
      <c r="B808" s="31"/>
      <c r="C808" s="32"/>
      <c r="D808" s="12" t="s">
        <v>81</v>
      </c>
      <c r="E808" s="4"/>
      <c r="F808" s="6" t="s">
        <v>10</v>
      </c>
      <c r="G808" s="31"/>
      <c r="H808" s="32"/>
      <c r="I808" s="32"/>
    </row>
    <row r="809" spans="1:9" ht="45">
      <c r="A809" s="31">
        <v>292</v>
      </c>
      <c r="B809" s="31" t="s">
        <v>461</v>
      </c>
      <c r="C809" s="32">
        <v>43540</v>
      </c>
      <c r="D809" s="12" t="s">
        <v>78</v>
      </c>
      <c r="E809" s="4" t="s">
        <v>462</v>
      </c>
      <c r="F809" s="6" t="s">
        <v>10</v>
      </c>
      <c r="G809" s="42" t="s">
        <v>463</v>
      </c>
      <c r="H809" s="32">
        <v>43558</v>
      </c>
      <c r="I809" s="32">
        <f ca="1">IF(H809=H807,I807,H809+INT(RAND()*(5-3)+3))</f>
        <v>43560</v>
      </c>
    </row>
    <row r="810" spans="1:9" ht="52.5" customHeight="1">
      <c r="A810" s="31"/>
      <c r="B810" s="31"/>
      <c r="C810" s="31"/>
      <c r="D810" s="12" t="s">
        <v>81</v>
      </c>
      <c r="E810" s="4"/>
      <c r="F810" s="6" t="s">
        <v>10</v>
      </c>
      <c r="G810" s="42"/>
      <c r="H810" s="32"/>
      <c r="I810" s="32"/>
    </row>
    <row r="811" spans="1:9" ht="45">
      <c r="A811" s="31">
        <v>293</v>
      </c>
      <c r="B811" s="31" t="s">
        <v>464</v>
      </c>
      <c r="C811" s="32">
        <v>43414</v>
      </c>
      <c r="D811" s="12" t="s">
        <v>435</v>
      </c>
      <c r="E811" s="4" t="s">
        <v>359</v>
      </c>
      <c r="F811" s="6" t="s">
        <v>10</v>
      </c>
      <c r="G811" s="31">
        <v>5.2145</v>
      </c>
      <c r="H811" s="32">
        <v>43558</v>
      </c>
      <c r="I811" s="32">
        <f ca="1">IF(H811=H809,I809,H811+INT(RAND()*(5-3)+3))</f>
        <v>43560</v>
      </c>
    </row>
    <row r="812" spans="1:9" ht="60">
      <c r="A812" s="31"/>
      <c r="B812" s="31"/>
      <c r="C812" s="32"/>
      <c r="D812" s="12" t="s">
        <v>165</v>
      </c>
      <c r="E812" s="4"/>
      <c r="F812" s="6" t="s">
        <v>10</v>
      </c>
      <c r="G812" s="31"/>
      <c r="H812" s="32"/>
      <c r="I812" s="32"/>
    </row>
    <row r="813" spans="1:9" ht="45">
      <c r="A813" s="31"/>
      <c r="B813" s="31"/>
      <c r="C813" s="32"/>
      <c r="D813" s="12" t="s">
        <v>166</v>
      </c>
      <c r="E813" s="4"/>
      <c r="F813" s="6" t="s">
        <v>10</v>
      </c>
      <c r="G813" s="31"/>
      <c r="H813" s="32"/>
      <c r="I813" s="32"/>
    </row>
    <row r="814" spans="1:9" ht="48.75" customHeight="1">
      <c r="A814" s="31">
        <v>294</v>
      </c>
      <c r="B814" s="31" t="s">
        <v>465</v>
      </c>
      <c r="C814" s="32">
        <v>43417</v>
      </c>
      <c r="D814" s="12" t="s">
        <v>435</v>
      </c>
      <c r="E814" s="4" t="s">
        <v>359</v>
      </c>
      <c r="F814" s="6" t="s">
        <v>10</v>
      </c>
      <c r="G814" s="31">
        <v>4.4933</v>
      </c>
      <c r="H814" s="32">
        <v>43558</v>
      </c>
      <c r="I814" s="32">
        <f ca="1">IF(H814=H811,I811,H814+INT(RAND()*(5-3)+3))</f>
        <v>43560</v>
      </c>
    </row>
    <row r="815" spans="1:9" ht="60">
      <c r="A815" s="31"/>
      <c r="B815" s="31"/>
      <c r="C815" s="32"/>
      <c r="D815" s="12" t="s">
        <v>165</v>
      </c>
      <c r="E815" s="4"/>
      <c r="F815" s="6" t="s">
        <v>10</v>
      </c>
      <c r="G815" s="31"/>
      <c r="H815" s="32"/>
      <c r="I815" s="32"/>
    </row>
    <row r="816" spans="1:9" ht="45">
      <c r="A816" s="31"/>
      <c r="B816" s="31"/>
      <c r="C816" s="32"/>
      <c r="D816" s="12" t="s">
        <v>166</v>
      </c>
      <c r="E816" s="4"/>
      <c r="F816" s="6" t="s">
        <v>10</v>
      </c>
      <c r="G816" s="31"/>
      <c r="H816" s="32"/>
      <c r="I816" s="32"/>
    </row>
    <row r="817" spans="1:9" ht="45">
      <c r="A817" s="31">
        <v>295</v>
      </c>
      <c r="B817" s="31" t="s">
        <v>466</v>
      </c>
      <c r="C817" s="32">
        <v>43413</v>
      </c>
      <c r="D817" s="12" t="s">
        <v>435</v>
      </c>
      <c r="E817" s="4" t="s">
        <v>359</v>
      </c>
      <c r="F817" s="6" t="s">
        <v>10</v>
      </c>
      <c r="G817" s="31">
        <v>4.6121</v>
      </c>
      <c r="H817" s="32">
        <v>43559</v>
      </c>
      <c r="I817" s="32">
        <f>IF(H817=H814,I814,H817+1)</f>
        <v>43560</v>
      </c>
    </row>
    <row r="818" spans="1:9" ht="60">
      <c r="A818" s="31"/>
      <c r="B818" s="31"/>
      <c r="C818" s="32"/>
      <c r="D818" s="12" t="s">
        <v>165</v>
      </c>
      <c r="E818" s="4"/>
      <c r="F818" s="6" t="s">
        <v>10</v>
      </c>
      <c r="G818" s="31"/>
      <c r="H818" s="32"/>
      <c r="I818" s="32"/>
    </row>
    <row r="819" spans="1:9" ht="45">
      <c r="A819" s="31"/>
      <c r="B819" s="31"/>
      <c r="C819" s="32"/>
      <c r="D819" s="12" t="s">
        <v>166</v>
      </c>
      <c r="E819" s="4"/>
      <c r="F819" s="6" t="s">
        <v>10</v>
      </c>
      <c r="G819" s="31"/>
      <c r="H819" s="32"/>
      <c r="I819" s="32"/>
    </row>
    <row r="820" spans="1:9" ht="30">
      <c r="A820" s="31">
        <v>296</v>
      </c>
      <c r="B820" s="31" t="s">
        <v>455</v>
      </c>
      <c r="C820" s="32">
        <v>43451</v>
      </c>
      <c r="D820" s="12" t="s">
        <v>288</v>
      </c>
      <c r="E820" s="4"/>
      <c r="F820" s="6" t="s">
        <v>10</v>
      </c>
      <c r="G820" s="42" t="s">
        <v>456</v>
      </c>
      <c r="H820" s="32">
        <v>43559</v>
      </c>
      <c r="I820" s="32">
        <f ca="1">IF(H820=H817,I817,H820+INT(RAND()*(5-3)+3))</f>
        <v>43560</v>
      </c>
    </row>
    <row r="821" spans="1:9" ht="45">
      <c r="A821" s="31"/>
      <c r="B821" s="31"/>
      <c r="C821" s="31"/>
      <c r="D821" s="12" t="s">
        <v>20</v>
      </c>
      <c r="E821" s="4" t="s">
        <v>449</v>
      </c>
      <c r="F821" s="6" t="s">
        <v>10</v>
      </c>
      <c r="G821" s="42"/>
      <c r="H821" s="32"/>
      <c r="I821" s="32"/>
    </row>
    <row r="822" spans="1:9" ht="47.25" customHeight="1">
      <c r="A822" s="31"/>
      <c r="B822" s="31"/>
      <c r="C822" s="31"/>
      <c r="D822" s="12" t="s">
        <v>22</v>
      </c>
      <c r="E822" s="4"/>
      <c r="F822" s="6" t="s">
        <v>10</v>
      </c>
      <c r="G822" s="42"/>
      <c r="H822" s="32"/>
      <c r="I822" s="32"/>
    </row>
    <row r="823" spans="1:9" ht="30">
      <c r="A823" s="31">
        <v>297</v>
      </c>
      <c r="B823" s="31" t="s">
        <v>453</v>
      </c>
      <c r="C823" s="32">
        <v>43449</v>
      </c>
      <c r="D823" s="12" t="s">
        <v>288</v>
      </c>
      <c r="E823" s="4"/>
      <c r="F823" s="6" t="s">
        <v>10</v>
      </c>
      <c r="G823" s="42" t="s">
        <v>454</v>
      </c>
      <c r="H823" s="32">
        <v>43559</v>
      </c>
      <c r="I823" s="32">
        <f ca="1">IF(H823=H820,I820,H823+INT(RAND()*(5-3)+3))</f>
        <v>43560</v>
      </c>
    </row>
    <row r="824" spans="1:9" ht="50.25" customHeight="1">
      <c r="A824" s="31"/>
      <c r="B824" s="31"/>
      <c r="C824" s="31"/>
      <c r="D824" s="12" t="s">
        <v>20</v>
      </c>
      <c r="E824" s="4" t="s">
        <v>449</v>
      </c>
      <c r="F824" s="6" t="s">
        <v>10</v>
      </c>
      <c r="G824" s="42"/>
      <c r="H824" s="32"/>
      <c r="I824" s="32"/>
    </row>
    <row r="825" spans="1:9" ht="56.25" customHeight="1">
      <c r="A825" s="31"/>
      <c r="B825" s="31"/>
      <c r="C825" s="31"/>
      <c r="D825" s="12" t="s">
        <v>22</v>
      </c>
      <c r="E825" s="4"/>
      <c r="F825" s="6" t="s">
        <v>10</v>
      </c>
      <c r="G825" s="42"/>
      <c r="H825" s="32"/>
      <c r="I825" s="32"/>
    </row>
    <row r="826" spans="1:9" ht="30">
      <c r="A826" s="31">
        <v>298</v>
      </c>
      <c r="B826" s="31" t="s">
        <v>448</v>
      </c>
      <c r="C826" s="32">
        <v>43451</v>
      </c>
      <c r="D826" s="12" t="s">
        <v>288</v>
      </c>
      <c r="E826" s="4"/>
      <c r="F826" s="6" t="s">
        <v>10</v>
      </c>
      <c r="G826" s="42" t="s">
        <v>450</v>
      </c>
      <c r="H826" s="32">
        <v>43559</v>
      </c>
      <c r="I826" s="32">
        <f ca="1">IF(H826=H823,I823,H826+INT(RAND()*(5-3)+3))</f>
        <v>43560</v>
      </c>
    </row>
    <row r="827" spans="1:9" ht="45">
      <c r="A827" s="31"/>
      <c r="B827" s="31"/>
      <c r="C827" s="31"/>
      <c r="D827" s="12" t="s">
        <v>20</v>
      </c>
      <c r="E827" s="4" t="s">
        <v>449</v>
      </c>
      <c r="F827" s="6" t="s">
        <v>10</v>
      </c>
      <c r="G827" s="42"/>
      <c r="H827" s="32"/>
      <c r="I827" s="32"/>
    </row>
    <row r="828" spans="1:9" ht="45">
      <c r="A828" s="31"/>
      <c r="B828" s="31"/>
      <c r="C828" s="31"/>
      <c r="D828" s="12" t="s">
        <v>22</v>
      </c>
      <c r="E828" s="4"/>
      <c r="F828" s="6" t="s">
        <v>10</v>
      </c>
      <c r="G828" s="42"/>
      <c r="H828" s="32"/>
      <c r="I828" s="32"/>
    </row>
    <row r="829" spans="1:9" ht="30">
      <c r="A829" s="31">
        <v>299</v>
      </c>
      <c r="B829" s="31" t="s">
        <v>459</v>
      </c>
      <c r="C829" s="32">
        <v>43459</v>
      </c>
      <c r="D829" s="12" t="s">
        <v>288</v>
      </c>
      <c r="E829" s="4"/>
      <c r="F829" s="6" t="s">
        <v>10</v>
      </c>
      <c r="G829" s="42" t="s">
        <v>460</v>
      </c>
      <c r="H829" s="32">
        <v>43559</v>
      </c>
      <c r="I829" s="32">
        <f ca="1">IF(H829=H826,I826,H829+INT(RAND()*(5-3)+3))</f>
        <v>43560</v>
      </c>
    </row>
    <row r="830" spans="1:9" ht="45">
      <c r="A830" s="31"/>
      <c r="B830" s="31"/>
      <c r="C830" s="31"/>
      <c r="D830" s="12" t="s">
        <v>20</v>
      </c>
      <c r="E830" s="4" t="s">
        <v>449</v>
      </c>
      <c r="F830" s="6" t="s">
        <v>10</v>
      </c>
      <c r="G830" s="42"/>
      <c r="H830" s="32"/>
      <c r="I830" s="32"/>
    </row>
    <row r="831" spans="1:9" ht="45">
      <c r="A831" s="31"/>
      <c r="B831" s="31"/>
      <c r="C831" s="31"/>
      <c r="D831" s="12" t="s">
        <v>22</v>
      </c>
      <c r="E831" s="4"/>
      <c r="F831" s="6" t="s">
        <v>10</v>
      </c>
      <c r="G831" s="42"/>
      <c r="H831" s="32"/>
      <c r="I831" s="32"/>
    </row>
    <row r="832" spans="1:9" ht="30">
      <c r="A832" s="31">
        <v>300</v>
      </c>
      <c r="B832" s="31" t="s">
        <v>457</v>
      </c>
      <c r="C832" s="32">
        <v>43451</v>
      </c>
      <c r="D832" s="12" t="s">
        <v>288</v>
      </c>
      <c r="E832" s="4"/>
      <c r="F832" s="6" t="s">
        <v>10</v>
      </c>
      <c r="G832" s="42" t="s">
        <v>458</v>
      </c>
      <c r="H832" s="32">
        <v>43559</v>
      </c>
      <c r="I832" s="32">
        <f ca="1">IF(H832=H829,I829,H832+INT(RAND()*(5-3)+3))</f>
        <v>43560</v>
      </c>
    </row>
    <row r="833" spans="1:9" ht="45">
      <c r="A833" s="31"/>
      <c r="B833" s="31"/>
      <c r="C833" s="31"/>
      <c r="D833" s="12" t="s">
        <v>20</v>
      </c>
      <c r="E833" s="4" t="s">
        <v>449</v>
      </c>
      <c r="F833" s="6" t="s">
        <v>10</v>
      </c>
      <c r="G833" s="42"/>
      <c r="H833" s="32"/>
      <c r="I833" s="32"/>
    </row>
    <row r="834" spans="1:9" ht="45">
      <c r="A834" s="31"/>
      <c r="B834" s="31"/>
      <c r="C834" s="31"/>
      <c r="D834" s="12" t="s">
        <v>22</v>
      </c>
      <c r="E834" s="4"/>
      <c r="F834" s="6" t="s">
        <v>10</v>
      </c>
      <c r="G834" s="42"/>
      <c r="H834" s="32"/>
      <c r="I834" s="32"/>
    </row>
    <row r="835" spans="1:9" ht="30">
      <c r="A835" s="31">
        <v>301</v>
      </c>
      <c r="B835" s="31" t="s">
        <v>451</v>
      </c>
      <c r="C835" s="32">
        <v>43458</v>
      </c>
      <c r="D835" s="12" t="s">
        <v>288</v>
      </c>
      <c r="E835" s="4"/>
      <c r="F835" s="6" t="s">
        <v>10</v>
      </c>
      <c r="G835" s="42" t="s">
        <v>452</v>
      </c>
      <c r="H835" s="32">
        <v>43559</v>
      </c>
      <c r="I835" s="32">
        <f ca="1">IF(H835=H832,I832,H835+INT(RAND()*(5-3)+3))</f>
        <v>43560</v>
      </c>
    </row>
    <row r="836" spans="1:9" ht="45">
      <c r="A836" s="31"/>
      <c r="B836" s="31"/>
      <c r="C836" s="31"/>
      <c r="D836" s="12" t="s">
        <v>20</v>
      </c>
      <c r="E836" s="4" t="s">
        <v>449</v>
      </c>
      <c r="F836" s="6" t="s">
        <v>10</v>
      </c>
      <c r="G836" s="42"/>
      <c r="H836" s="32"/>
      <c r="I836" s="32"/>
    </row>
    <row r="837" spans="1:9" ht="45">
      <c r="A837" s="31"/>
      <c r="B837" s="31"/>
      <c r="C837" s="31"/>
      <c r="D837" s="12" t="s">
        <v>22</v>
      </c>
      <c r="E837" s="4"/>
      <c r="F837" s="6" t="s">
        <v>10</v>
      </c>
      <c r="G837" s="42"/>
      <c r="H837" s="32"/>
      <c r="I837" s="32"/>
    </row>
    <row r="838" spans="1:9" ht="30">
      <c r="A838" s="31">
        <v>302</v>
      </c>
      <c r="B838" s="31" t="s">
        <v>470</v>
      </c>
      <c r="C838" s="32">
        <v>43818</v>
      </c>
      <c r="D838" s="12" t="s">
        <v>288</v>
      </c>
      <c r="E838" s="4"/>
      <c r="F838" s="6" t="s">
        <v>10</v>
      </c>
      <c r="G838" s="31">
        <v>4.8022</v>
      </c>
      <c r="H838" s="32">
        <v>43559</v>
      </c>
      <c r="I838" s="32">
        <f ca="1">IF(H838=H835,I835,H838+INT(RAND()*(5-3)+3))</f>
        <v>43560</v>
      </c>
    </row>
    <row r="839" spans="1:9" ht="45">
      <c r="A839" s="31"/>
      <c r="B839" s="31"/>
      <c r="C839" s="31"/>
      <c r="D839" s="12" t="s">
        <v>20</v>
      </c>
      <c r="E839" s="4" t="s">
        <v>449</v>
      </c>
      <c r="F839" s="6" t="s">
        <v>10</v>
      </c>
      <c r="G839" s="31"/>
      <c r="H839" s="32"/>
      <c r="I839" s="32"/>
    </row>
    <row r="840" spans="1:9" ht="52.5" customHeight="1">
      <c r="A840" s="31"/>
      <c r="B840" s="31"/>
      <c r="C840" s="31"/>
      <c r="D840" s="12" t="s">
        <v>22</v>
      </c>
      <c r="E840" s="4"/>
      <c r="F840" s="6" t="s">
        <v>10</v>
      </c>
      <c r="G840" s="31"/>
      <c r="H840" s="32"/>
      <c r="I840" s="32"/>
    </row>
    <row r="841" spans="1:9" ht="45">
      <c r="A841" s="26">
        <v>303</v>
      </c>
      <c r="B841" s="26" t="s">
        <v>472</v>
      </c>
      <c r="C841" s="27">
        <v>43417</v>
      </c>
      <c r="D841" s="18" t="s">
        <v>435</v>
      </c>
      <c r="E841" s="19" t="s">
        <v>359</v>
      </c>
      <c r="F841" s="20" t="s">
        <v>10</v>
      </c>
      <c r="G841" s="26">
        <v>3.6347</v>
      </c>
      <c r="H841" s="27">
        <v>43563</v>
      </c>
      <c r="I841" s="28">
        <v>43567</v>
      </c>
    </row>
    <row r="842" spans="1:9" ht="60">
      <c r="A842" s="26"/>
      <c r="B842" s="26"/>
      <c r="C842" s="27"/>
      <c r="D842" s="18" t="s">
        <v>165</v>
      </c>
      <c r="E842" s="19"/>
      <c r="F842" s="20" t="s">
        <v>10</v>
      </c>
      <c r="G842" s="26"/>
      <c r="H842" s="26"/>
      <c r="I842" s="29"/>
    </row>
    <row r="843" spans="1:9" ht="45">
      <c r="A843" s="26"/>
      <c r="B843" s="26"/>
      <c r="C843" s="27"/>
      <c r="D843" s="18" t="s">
        <v>166</v>
      </c>
      <c r="E843" s="19"/>
      <c r="F843" s="20" t="s">
        <v>10</v>
      </c>
      <c r="G843" s="26"/>
      <c r="H843" s="26"/>
      <c r="I843" s="30"/>
    </row>
    <row r="844" spans="1:9" ht="45">
      <c r="A844" s="26">
        <v>304</v>
      </c>
      <c r="B844" s="26" t="s">
        <v>473</v>
      </c>
      <c r="C844" s="27">
        <v>43413</v>
      </c>
      <c r="D844" s="18" t="s">
        <v>435</v>
      </c>
      <c r="E844" s="19" t="s">
        <v>359</v>
      </c>
      <c r="F844" s="20" t="s">
        <v>10</v>
      </c>
      <c r="G844" s="26">
        <v>3.9453</v>
      </c>
      <c r="H844" s="27">
        <v>43563</v>
      </c>
      <c r="I844" s="28">
        <v>43567</v>
      </c>
    </row>
    <row r="845" spans="1:9" ht="60">
      <c r="A845" s="26"/>
      <c r="B845" s="26"/>
      <c r="C845" s="27"/>
      <c r="D845" s="18" t="s">
        <v>165</v>
      </c>
      <c r="E845" s="19"/>
      <c r="F845" s="20" t="s">
        <v>10</v>
      </c>
      <c r="G845" s="26"/>
      <c r="H845" s="26"/>
      <c r="I845" s="29"/>
    </row>
    <row r="846" spans="1:9" ht="45">
      <c r="A846" s="26"/>
      <c r="B846" s="26"/>
      <c r="C846" s="27"/>
      <c r="D846" s="18" t="s">
        <v>166</v>
      </c>
      <c r="E846" s="19"/>
      <c r="F846" s="20" t="s">
        <v>10</v>
      </c>
      <c r="G846" s="26"/>
      <c r="H846" s="26"/>
      <c r="I846" s="30"/>
    </row>
    <row r="847" spans="1:9" ht="45">
      <c r="A847" s="26">
        <v>305</v>
      </c>
      <c r="B847" s="26" t="s">
        <v>474</v>
      </c>
      <c r="C847" s="27">
        <v>43418</v>
      </c>
      <c r="D847" s="18" t="s">
        <v>435</v>
      </c>
      <c r="E847" s="19" t="s">
        <v>359</v>
      </c>
      <c r="F847" s="20" t="s">
        <v>10</v>
      </c>
      <c r="G847" s="26">
        <v>3.6072</v>
      </c>
      <c r="H847" s="27">
        <v>43563</v>
      </c>
      <c r="I847" s="28">
        <v>43567</v>
      </c>
    </row>
    <row r="848" spans="1:9" ht="60">
      <c r="A848" s="26"/>
      <c r="B848" s="26"/>
      <c r="C848" s="27"/>
      <c r="D848" s="18" t="s">
        <v>165</v>
      </c>
      <c r="E848" s="19"/>
      <c r="F848" s="20" t="s">
        <v>10</v>
      </c>
      <c r="G848" s="26"/>
      <c r="H848" s="26"/>
      <c r="I848" s="29"/>
    </row>
    <row r="849" spans="1:9" ht="45">
      <c r="A849" s="26"/>
      <c r="B849" s="26"/>
      <c r="C849" s="27"/>
      <c r="D849" s="18" t="s">
        <v>166</v>
      </c>
      <c r="E849" s="19"/>
      <c r="F849" s="20" t="s">
        <v>10</v>
      </c>
      <c r="G849" s="26"/>
      <c r="H849" s="26"/>
      <c r="I849" s="30"/>
    </row>
    <row r="850" spans="1:9" ht="45">
      <c r="A850" s="26">
        <v>306</v>
      </c>
      <c r="B850" s="26" t="s">
        <v>475</v>
      </c>
      <c r="C850" s="27">
        <v>43417</v>
      </c>
      <c r="D850" s="18" t="s">
        <v>435</v>
      </c>
      <c r="E850" s="19" t="s">
        <v>359</v>
      </c>
      <c r="F850" s="20" t="s">
        <v>10</v>
      </c>
      <c r="G850" s="26">
        <v>4.4093</v>
      </c>
      <c r="H850" s="27">
        <v>43563</v>
      </c>
      <c r="I850" s="28">
        <v>43567</v>
      </c>
    </row>
    <row r="851" spans="1:9" ht="60">
      <c r="A851" s="26"/>
      <c r="B851" s="26"/>
      <c r="C851" s="27"/>
      <c r="D851" s="18" t="s">
        <v>165</v>
      </c>
      <c r="E851" s="19"/>
      <c r="F851" s="20" t="s">
        <v>10</v>
      </c>
      <c r="G851" s="26"/>
      <c r="H851" s="26"/>
      <c r="I851" s="29"/>
    </row>
    <row r="852" spans="1:9" ht="45">
      <c r="A852" s="26"/>
      <c r="B852" s="26"/>
      <c r="C852" s="27"/>
      <c r="D852" s="18" t="s">
        <v>166</v>
      </c>
      <c r="E852" s="19"/>
      <c r="F852" s="20" t="s">
        <v>10</v>
      </c>
      <c r="G852" s="26"/>
      <c r="H852" s="26"/>
      <c r="I852" s="30"/>
    </row>
    <row r="853" spans="1:9" ht="45">
      <c r="A853" s="26">
        <v>307</v>
      </c>
      <c r="B853" s="39" t="s">
        <v>476</v>
      </c>
      <c r="C853" s="40">
        <v>43332</v>
      </c>
      <c r="D853" s="21" t="s">
        <v>236</v>
      </c>
      <c r="E853" s="22" t="s">
        <v>164</v>
      </c>
      <c r="F853" s="23" t="s">
        <v>10</v>
      </c>
      <c r="G853" s="39">
        <v>4.1298</v>
      </c>
      <c r="H853" s="40">
        <v>43535</v>
      </c>
      <c r="I853" s="28">
        <v>43567</v>
      </c>
    </row>
    <row r="854" spans="1:9" ht="60">
      <c r="A854" s="26"/>
      <c r="B854" s="39"/>
      <c r="C854" s="39"/>
      <c r="D854" s="21" t="s">
        <v>165</v>
      </c>
      <c r="E854" s="22"/>
      <c r="F854" s="23" t="s">
        <v>10</v>
      </c>
      <c r="G854" s="39"/>
      <c r="H854" s="39"/>
      <c r="I854" s="29"/>
    </row>
    <row r="855" spans="1:9" ht="45">
      <c r="A855" s="26"/>
      <c r="B855" s="39"/>
      <c r="C855" s="39"/>
      <c r="D855" s="21" t="s">
        <v>166</v>
      </c>
      <c r="E855" s="22"/>
      <c r="F855" s="23" t="s">
        <v>10</v>
      </c>
      <c r="G855" s="39"/>
      <c r="H855" s="39"/>
      <c r="I855" s="30"/>
    </row>
    <row r="856" spans="1:9" ht="45">
      <c r="A856" s="26">
        <v>308</v>
      </c>
      <c r="B856" s="39" t="s">
        <v>477</v>
      </c>
      <c r="C856" s="40">
        <v>43318</v>
      </c>
      <c r="D856" s="21" t="s">
        <v>236</v>
      </c>
      <c r="E856" s="22" t="s">
        <v>164</v>
      </c>
      <c r="F856" s="23" t="s">
        <v>10</v>
      </c>
      <c r="G856" s="39">
        <v>3.8631</v>
      </c>
      <c r="H856" s="40">
        <v>43531</v>
      </c>
      <c r="I856" s="28">
        <v>43567</v>
      </c>
    </row>
    <row r="857" spans="1:9" ht="60">
      <c r="A857" s="26"/>
      <c r="B857" s="39"/>
      <c r="C857" s="39"/>
      <c r="D857" s="21" t="s">
        <v>165</v>
      </c>
      <c r="E857" s="22"/>
      <c r="F857" s="23" t="s">
        <v>10</v>
      </c>
      <c r="G857" s="39"/>
      <c r="H857" s="39"/>
      <c r="I857" s="29"/>
    </row>
    <row r="858" spans="1:9" ht="45">
      <c r="A858" s="26"/>
      <c r="B858" s="39"/>
      <c r="C858" s="39"/>
      <c r="D858" s="21" t="s">
        <v>166</v>
      </c>
      <c r="E858" s="22"/>
      <c r="F858" s="23" t="s">
        <v>10</v>
      </c>
      <c r="G858" s="39"/>
      <c r="H858" s="39"/>
      <c r="I858" s="30"/>
    </row>
    <row r="859" spans="1:9" ht="45">
      <c r="A859" s="26">
        <v>309</v>
      </c>
      <c r="B859" s="26" t="s">
        <v>478</v>
      </c>
      <c r="C859" s="27">
        <v>43405</v>
      </c>
      <c r="D859" s="18" t="s">
        <v>435</v>
      </c>
      <c r="E859" s="19" t="s">
        <v>359</v>
      </c>
      <c r="F859" s="24" t="s">
        <v>10</v>
      </c>
      <c r="G859" s="26">
        <v>5.0655</v>
      </c>
      <c r="H859" s="27">
        <v>43563</v>
      </c>
      <c r="I859" s="28">
        <v>43567</v>
      </c>
    </row>
    <row r="860" spans="1:9" ht="60">
      <c r="A860" s="26"/>
      <c r="B860" s="26"/>
      <c r="C860" s="27"/>
      <c r="D860" s="18" t="s">
        <v>165</v>
      </c>
      <c r="E860" s="19"/>
      <c r="F860" s="24" t="s">
        <v>10</v>
      </c>
      <c r="G860" s="26"/>
      <c r="H860" s="26"/>
      <c r="I860" s="29"/>
    </row>
    <row r="861" spans="1:9" ht="45">
      <c r="A861" s="26"/>
      <c r="B861" s="26"/>
      <c r="C861" s="27"/>
      <c r="D861" s="18" t="s">
        <v>166</v>
      </c>
      <c r="E861" s="19"/>
      <c r="F861" s="24" t="s">
        <v>10</v>
      </c>
      <c r="G861" s="26"/>
      <c r="H861" s="26"/>
      <c r="I861" s="30"/>
    </row>
    <row r="862" spans="1:9" ht="45">
      <c r="A862" s="26">
        <v>310</v>
      </c>
      <c r="B862" s="26" t="s">
        <v>479</v>
      </c>
      <c r="C862" s="27">
        <v>43405</v>
      </c>
      <c r="D862" s="18" t="s">
        <v>435</v>
      </c>
      <c r="E862" s="19" t="s">
        <v>359</v>
      </c>
      <c r="F862" s="24" t="s">
        <v>10</v>
      </c>
      <c r="G862" s="26">
        <v>5.3644</v>
      </c>
      <c r="H862" s="27">
        <v>43563</v>
      </c>
      <c r="I862" s="28">
        <v>43567</v>
      </c>
    </row>
    <row r="863" spans="1:9" ht="60">
      <c r="A863" s="26"/>
      <c r="B863" s="26"/>
      <c r="C863" s="27"/>
      <c r="D863" s="18" t="s">
        <v>165</v>
      </c>
      <c r="E863" s="19"/>
      <c r="F863" s="24" t="s">
        <v>10</v>
      </c>
      <c r="G863" s="26"/>
      <c r="H863" s="26"/>
      <c r="I863" s="29"/>
    </row>
    <row r="864" spans="1:9" ht="45">
      <c r="A864" s="26"/>
      <c r="B864" s="26"/>
      <c r="C864" s="27"/>
      <c r="D864" s="18" t="s">
        <v>166</v>
      </c>
      <c r="E864" s="19"/>
      <c r="F864" s="24" t="s">
        <v>10</v>
      </c>
      <c r="G864" s="26"/>
      <c r="H864" s="26"/>
      <c r="I864" s="30"/>
    </row>
    <row r="865" spans="1:9" ht="45">
      <c r="A865" s="26">
        <v>311</v>
      </c>
      <c r="B865" s="26" t="s">
        <v>480</v>
      </c>
      <c r="C865" s="27">
        <v>43409</v>
      </c>
      <c r="D865" s="18" t="s">
        <v>435</v>
      </c>
      <c r="E865" s="19" t="s">
        <v>359</v>
      </c>
      <c r="F865" s="24" t="s">
        <v>10</v>
      </c>
      <c r="G865" s="26">
        <v>4.8705</v>
      </c>
      <c r="H865" s="27">
        <v>43563</v>
      </c>
      <c r="I865" s="28">
        <v>43567</v>
      </c>
    </row>
    <row r="866" spans="1:9" ht="60">
      <c r="A866" s="26"/>
      <c r="B866" s="26"/>
      <c r="C866" s="27"/>
      <c r="D866" s="18" t="s">
        <v>165</v>
      </c>
      <c r="E866" s="19"/>
      <c r="F866" s="24" t="s">
        <v>10</v>
      </c>
      <c r="G866" s="26"/>
      <c r="H866" s="26"/>
      <c r="I866" s="29"/>
    </row>
    <row r="867" spans="1:9" ht="45">
      <c r="A867" s="26"/>
      <c r="B867" s="26"/>
      <c r="C867" s="27"/>
      <c r="D867" s="18" t="s">
        <v>166</v>
      </c>
      <c r="E867" s="19"/>
      <c r="F867" s="24" t="s">
        <v>10</v>
      </c>
      <c r="G867" s="26"/>
      <c r="H867" s="26"/>
      <c r="I867" s="30"/>
    </row>
    <row r="868" spans="1:9" ht="45">
      <c r="A868" s="26">
        <v>312</v>
      </c>
      <c r="B868" s="26" t="s">
        <v>481</v>
      </c>
      <c r="C868" s="27">
        <v>43404</v>
      </c>
      <c r="D868" s="18" t="s">
        <v>435</v>
      </c>
      <c r="E868" s="19" t="s">
        <v>359</v>
      </c>
      <c r="F868" s="24" t="s">
        <v>10</v>
      </c>
      <c r="G868" s="26">
        <v>6.0514</v>
      </c>
      <c r="H868" s="27">
        <v>43563</v>
      </c>
      <c r="I868" s="28">
        <v>43567</v>
      </c>
    </row>
    <row r="869" spans="1:9" ht="60">
      <c r="A869" s="26"/>
      <c r="B869" s="26"/>
      <c r="C869" s="27"/>
      <c r="D869" s="18" t="s">
        <v>165</v>
      </c>
      <c r="E869" s="19"/>
      <c r="F869" s="24" t="s">
        <v>10</v>
      </c>
      <c r="G869" s="26"/>
      <c r="H869" s="26"/>
      <c r="I869" s="29"/>
    </row>
    <row r="870" spans="1:9" ht="45">
      <c r="A870" s="26"/>
      <c r="B870" s="26"/>
      <c r="C870" s="27"/>
      <c r="D870" s="18" t="s">
        <v>166</v>
      </c>
      <c r="E870" s="19"/>
      <c r="F870" s="24" t="s">
        <v>10</v>
      </c>
      <c r="G870" s="26"/>
      <c r="H870" s="26"/>
      <c r="I870" s="30"/>
    </row>
    <row r="871" spans="1:9" ht="45">
      <c r="A871" s="26">
        <v>313</v>
      </c>
      <c r="B871" s="26" t="s">
        <v>482</v>
      </c>
      <c r="C871" s="27">
        <v>43413</v>
      </c>
      <c r="D871" s="18" t="s">
        <v>435</v>
      </c>
      <c r="E871" s="19" t="s">
        <v>359</v>
      </c>
      <c r="F871" s="24" t="s">
        <v>10</v>
      </c>
      <c r="G871" s="26">
        <v>3.749</v>
      </c>
      <c r="H871" s="27">
        <v>43563</v>
      </c>
      <c r="I871" s="28">
        <v>43567</v>
      </c>
    </row>
    <row r="872" spans="1:9" ht="60">
      <c r="A872" s="26"/>
      <c r="B872" s="26"/>
      <c r="C872" s="27"/>
      <c r="D872" s="18" t="s">
        <v>165</v>
      </c>
      <c r="E872" s="19"/>
      <c r="F872" s="24" t="s">
        <v>10</v>
      </c>
      <c r="G872" s="26"/>
      <c r="H872" s="26"/>
      <c r="I872" s="29"/>
    </row>
    <row r="873" spans="1:9" ht="45">
      <c r="A873" s="26"/>
      <c r="B873" s="26"/>
      <c r="C873" s="27"/>
      <c r="D873" s="18" t="s">
        <v>166</v>
      </c>
      <c r="E873" s="19"/>
      <c r="F873" s="24" t="s">
        <v>10</v>
      </c>
      <c r="G873" s="26"/>
      <c r="H873" s="26"/>
      <c r="I873" s="30"/>
    </row>
    <row r="874" spans="1:9" ht="45">
      <c r="A874" s="26">
        <v>314</v>
      </c>
      <c r="B874" s="26" t="s">
        <v>483</v>
      </c>
      <c r="C874" s="27">
        <v>43432</v>
      </c>
      <c r="D874" s="18" t="s">
        <v>435</v>
      </c>
      <c r="E874" s="19" t="s">
        <v>359</v>
      </c>
      <c r="F874" s="24" t="s">
        <v>10</v>
      </c>
      <c r="G874" s="26">
        <v>5.0738</v>
      </c>
      <c r="H874" s="27">
        <v>43563</v>
      </c>
      <c r="I874" s="28">
        <v>43567</v>
      </c>
    </row>
    <row r="875" spans="1:9" ht="60">
      <c r="A875" s="26"/>
      <c r="B875" s="26"/>
      <c r="C875" s="27"/>
      <c r="D875" s="18" t="s">
        <v>165</v>
      </c>
      <c r="E875" s="19"/>
      <c r="F875" s="24" t="s">
        <v>10</v>
      </c>
      <c r="G875" s="26"/>
      <c r="H875" s="26"/>
      <c r="I875" s="29"/>
    </row>
    <row r="876" spans="1:9" ht="45">
      <c r="A876" s="26"/>
      <c r="B876" s="26"/>
      <c r="C876" s="27"/>
      <c r="D876" s="18" t="s">
        <v>166</v>
      </c>
      <c r="E876" s="19"/>
      <c r="F876" s="24" t="s">
        <v>10</v>
      </c>
      <c r="G876" s="26"/>
      <c r="H876" s="26"/>
      <c r="I876" s="30"/>
    </row>
    <row r="877" spans="1:9" ht="45">
      <c r="A877" s="26">
        <v>315</v>
      </c>
      <c r="B877" s="26" t="s">
        <v>484</v>
      </c>
      <c r="C877" s="27">
        <v>43423</v>
      </c>
      <c r="D877" s="18" t="s">
        <v>435</v>
      </c>
      <c r="E877" s="19" t="s">
        <v>359</v>
      </c>
      <c r="F877" s="24" t="s">
        <v>10</v>
      </c>
      <c r="G877" s="26">
        <v>3.7074</v>
      </c>
      <c r="H877" s="27">
        <v>43563</v>
      </c>
      <c r="I877" s="28">
        <v>43567</v>
      </c>
    </row>
    <row r="878" spans="1:9" ht="60">
      <c r="A878" s="26"/>
      <c r="B878" s="26"/>
      <c r="C878" s="27"/>
      <c r="D878" s="18" t="s">
        <v>165</v>
      </c>
      <c r="E878" s="19"/>
      <c r="F878" s="24" t="s">
        <v>10</v>
      </c>
      <c r="G878" s="26"/>
      <c r="H878" s="26"/>
      <c r="I878" s="29"/>
    </row>
    <row r="879" spans="1:9" ht="45">
      <c r="A879" s="26"/>
      <c r="B879" s="26"/>
      <c r="C879" s="27"/>
      <c r="D879" s="18" t="s">
        <v>166</v>
      </c>
      <c r="E879" s="19"/>
      <c r="F879" s="24" t="s">
        <v>10</v>
      </c>
      <c r="G879" s="26"/>
      <c r="H879" s="26"/>
      <c r="I879" s="30"/>
    </row>
    <row r="880" spans="1:9" ht="45">
      <c r="A880" s="26">
        <v>316</v>
      </c>
      <c r="B880" s="26" t="s">
        <v>485</v>
      </c>
      <c r="C880" s="27">
        <v>43423</v>
      </c>
      <c r="D880" s="18" t="s">
        <v>435</v>
      </c>
      <c r="E880" s="19" t="s">
        <v>359</v>
      </c>
      <c r="F880" s="24" t="s">
        <v>10</v>
      </c>
      <c r="G880" s="26">
        <v>3.9969</v>
      </c>
      <c r="H880" s="27">
        <v>43563</v>
      </c>
      <c r="I880" s="28">
        <v>43567</v>
      </c>
    </row>
    <row r="881" spans="1:9" ht="60">
      <c r="A881" s="26"/>
      <c r="B881" s="26"/>
      <c r="C881" s="27"/>
      <c r="D881" s="18" t="s">
        <v>165</v>
      </c>
      <c r="E881" s="19"/>
      <c r="F881" s="24" t="s">
        <v>10</v>
      </c>
      <c r="G881" s="26"/>
      <c r="H881" s="26"/>
      <c r="I881" s="29"/>
    </row>
    <row r="882" spans="1:9" ht="45">
      <c r="A882" s="26"/>
      <c r="B882" s="26"/>
      <c r="C882" s="27"/>
      <c r="D882" s="18" t="s">
        <v>166</v>
      </c>
      <c r="E882" s="19"/>
      <c r="F882" s="24" t="s">
        <v>10</v>
      </c>
      <c r="G882" s="26"/>
      <c r="H882" s="26"/>
      <c r="I882" s="30"/>
    </row>
    <row r="883" spans="1:9" ht="45">
      <c r="A883" s="26">
        <v>317</v>
      </c>
      <c r="B883" s="26" t="s">
        <v>486</v>
      </c>
      <c r="C883" s="27">
        <v>43406</v>
      </c>
      <c r="D883" s="18" t="s">
        <v>435</v>
      </c>
      <c r="E883" s="19" t="s">
        <v>359</v>
      </c>
      <c r="F883" s="24" t="s">
        <v>10</v>
      </c>
      <c r="G883" s="26">
        <v>4.0457</v>
      </c>
      <c r="H883" s="27">
        <v>43563</v>
      </c>
      <c r="I883" s="28">
        <v>43567</v>
      </c>
    </row>
    <row r="884" spans="1:9" ht="60">
      <c r="A884" s="26"/>
      <c r="B884" s="26"/>
      <c r="C884" s="27"/>
      <c r="D884" s="18" t="s">
        <v>165</v>
      </c>
      <c r="E884" s="19"/>
      <c r="F884" s="24" t="s">
        <v>10</v>
      </c>
      <c r="G884" s="26"/>
      <c r="H884" s="26"/>
      <c r="I884" s="29"/>
    </row>
    <row r="885" spans="1:9" ht="45">
      <c r="A885" s="26"/>
      <c r="B885" s="26"/>
      <c r="C885" s="27"/>
      <c r="D885" s="18" t="s">
        <v>166</v>
      </c>
      <c r="E885" s="19"/>
      <c r="F885" s="24" t="s">
        <v>10</v>
      </c>
      <c r="G885" s="26"/>
      <c r="H885" s="26"/>
      <c r="I885" s="30"/>
    </row>
    <row r="886" spans="1:9" ht="45">
      <c r="A886" s="26">
        <v>318</v>
      </c>
      <c r="B886" s="26" t="s">
        <v>487</v>
      </c>
      <c r="C886" s="27">
        <v>43416</v>
      </c>
      <c r="D886" s="18" t="s">
        <v>435</v>
      </c>
      <c r="E886" s="19" t="s">
        <v>359</v>
      </c>
      <c r="F886" s="24" t="s">
        <v>10</v>
      </c>
      <c r="G886" s="26">
        <v>4.666</v>
      </c>
      <c r="H886" s="27">
        <v>43563</v>
      </c>
      <c r="I886" s="28">
        <v>43567</v>
      </c>
    </row>
    <row r="887" spans="1:9" ht="60">
      <c r="A887" s="26"/>
      <c r="B887" s="26"/>
      <c r="C887" s="27"/>
      <c r="D887" s="18" t="s">
        <v>165</v>
      </c>
      <c r="E887" s="19"/>
      <c r="F887" s="24" t="s">
        <v>10</v>
      </c>
      <c r="G887" s="26"/>
      <c r="H887" s="26"/>
      <c r="I887" s="29"/>
    </row>
    <row r="888" spans="1:9" ht="45">
      <c r="A888" s="26"/>
      <c r="B888" s="26"/>
      <c r="C888" s="27"/>
      <c r="D888" s="18" t="s">
        <v>166</v>
      </c>
      <c r="E888" s="19"/>
      <c r="F888" s="24" t="s">
        <v>10</v>
      </c>
      <c r="G888" s="26"/>
      <c r="H888" s="26"/>
      <c r="I888" s="30"/>
    </row>
    <row r="889" spans="1:9" ht="45">
      <c r="A889" s="26">
        <v>319</v>
      </c>
      <c r="B889" s="26" t="s">
        <v>488</v>
      </c>
      <c r="C889" s="27">
        <v>43397</v>
      </c>
      <c r="D889" s="18" t="s">
        <v>435</v>
      </c>
      <c r="E889" s="19" t="s">
        <v>359</v>
      </c>
      <c r="F889" s="24" t="s">
        <v>10</v>
      </c>
      <c r="G889" s="26">
        <v>4.2242</v>
      </c>
      <c r="H889" s="27">
        <v>43563</v>
      </c>
      <c r="I889" s="28">
        <v>43567</v>
      </c>
    </row>
    <row r="890" spans="1:9" ht="60">
      <c r="A890" s="26"/>
      <c r="B890" s="26"/>
      <c r="C890" s="27"/>
      <c r="D890" s="18" t="s">
        <v>165</v>
      </c>
      <c r="E890" s="19"/>
      <c r="F890" s="24" t="s">
        <v>10</v>
      </c>
      <c r="G890" s="26"/>
      <c r="H890" s="26"/>
      <c r="I890" s="29"/>
    </row>
    <row r="891" spans="1:9" ht="45">
      <c r="A891" s="26"/>
      <c r="B891" s="26"/>
      <c r="C891" s="27"/>
      <c r="D891" s="18" t="s">
        <v>166</v>
      </c>
      <c r="E891" s="19"/>
      <c r="F891" s="24" t="s">
        <v>10</v>
      </c>
      <c r="G891" s="26"/>
      <c r="H891" s="26"/>
      <c r="I891" s="30"/>
    </row>
    <row r="892" spans="1:9" ht="45">
      <c r="A892" s="26">
        <v>320</v>
      </c>
      <c r="B892" s="26" t="s">
        <v>489</v>
      </c>
      <c r="C892" s="27">
        <v>43421</v>
      </c>
      <c r="D892" s="18" t="s">
        <v>435</v>
      </c>
      <c r="E892" s="19" t="s">
        <v>359</v>
      </c>
      <c r="F892" s="24" t="s">
        <v>10</v>
      </c>
      <c r="G892" s="26">
        <v>4.0829</v>
      </c>
      <c r="H892" s="27">
        <v>43563</v>
      </c>
      <c r="I892" s="28">
        <v>43567</v>
      </c>
    </row>
    <row r="893" spans="1:9" ht="60">
      <c r="A893" s="26"/>
      <c r="B893" s="26"/>
      <c r="C893" s="27"/>
      <c r="D893" s="18" t="s">
        <v>165</v>
      </c>
      <c r="E893" s="19"/>
      <c r="F893" s="24" t="s">
        <v>10</v>
      </c>
      <c r="G893" s="26"/>
      <c r="H893" s="26"/>
      <c r="I893" s="29"/>
    </row>
    <row r="894" spans="1:9" ht="45">
      <c r="A894" s="26"/>
      <c r="B894" s="26"/>
      <c r="C894" s="27"/>
      <c r="D894" s="18" t="s">
        <v>166</v>
      </c>
      <c r="E894" s="19"/>
      <c r="F894" s="24" t="s">
        <v>10</v>
      </c>
      <c r="G894" s="26"/>
      <c r="H894" s="26"/>
      <c r="I894" s="30"/>
    </row>
    <row r="895" spans="1:9" ht="45">
      <c r="A895" s="26">
        <v>321</v>
      </c>
      <c r="B895" s="26" t="s">
        <v>490</v>
      </c>
      <c r="C895" s="27">
        <v>43392</v>
      </c>
      <c r="D895" s="18" t="s">
        <v>435</v>
      </c>
      <c r="E895" s="19" t="s">
        <v>359</v>
      </c>
      <c r="F895" s="24" t="s">
        <v>10</v>
      </c>
      <c r="G895" s="26">
        <v>4.6527</v>
      </c>
      <c r="H895" s="27">
        <v>43563</v>
      </c>
      <c r="I895" s="28">
        <v>43567</v>
      </c>
    </row>
    <row r="896" spans="1:9" ht="60">
      <c r="A896" s="26"/>
      <c r="B896" s="26"/>
      <c r="C896" s="27"/>
      <c r="D896" s="18" t="s">
        <v>165</v>
      </c>
      <c r="E896" s="19"/>
      <c r="F896" s="24" t="s">
        <v>10</v>
      </c>
      <c r="G896" s="26"/>
      <c r="H896" s="26"/>
      <c r="I896" s="29"/>
    </row>
    <row r="897" spans="1:9" ht="45">
      <c r="A897" s="26"/>
      <c r="B897" s="26"/>
      <c r="C897" s="27"/>
      <c r="D897" s="18" t="s">
        <v>166</v>
      </c>
      <c r="E897" s="19"/>
      <c r="F897" s="24" t="s">
        <v>10</v>
      </c>
      <c r="G897" s="26"/>
      <c r="H897" s="26"/>
      <c r="I897" s="30"/>
    </row>
    <row r="898" spans="1:9" ht="45">
      <c r="A898" s="26">
        <v>322</v>
      </c>
      <c r="B898" s="26" t="s">
        <v>491</v>
      </c>
      <c r="C898" s="27">
        <v>43416</v>
      </c>
      <c r="D898" s="18" t="s">
        <v>435</v>
      </c>
      <c r="E898" s="19" t="s">
        <v>359</v>
      </c>
      <c r="F898" s="24" t="s">
        <v>10</v>
      </c>
      <c r="G898" s="26">
        <v>3.749</v>
      </c>
      <c r="H898" s="27">
        <v>43563</v>
      </c>
      <c r="I898" s="28">
        <v>43567</v>
      </c>
    </row>
    <row r="899" spans="1:9" ht="60">
      <c r="A899" s="26"/>
      <c r="B899" s="26"/>
      <c r="C899" s="27"/>
      <c r="D899" s="18" t="s">
        <v>165</v>
      </c>
      <c r="E899" s="19"/>
      <c r="F899" s="24" t="s">
        <v>10</v>
      </c>
      <c r="G899" s="26"/>
      <c r="H899" s="26"/>
      <c r="I899" s="29"/>
    </row>
    <row r="900" spans="1:9" ht="45">
      <c r="A900" s="26"/>
      <c r="B900" s="26"/>
      <c r="C900" s="27"/>
      <c r="D900" s="18" t="s">
        <v>166</v>
      </c>
      <c r="E900" s="19"/>
      <c r="F900" s="24" t="s">
        <v>10</v>
      </c>
      <c r="G900" s="26"/>
      <c r="H900" s="26"/>
      <c r="I900" s="30"/>
    </row>
    <row r="901" spans="1:9" ht="45">
      <c r="A901" s="26">
        <v>323</v>
      </c>
      <c r="B901" s="26" t="s">
        <v>492</v>
      </c>
      <c r="C901" s="27">
        <v>43420</v>
      </c>
      <c r="D901" s="18" t="s">
        <v>435</v>
      </c>
      <c r="E901" s="19" t="s">
        <v>359</v>
      </c>
      <c r="F901" s="24" t="s">
        <v>10</v>
      </c>
      <c r="G901" s="26">
        <v>3.7111</v>
      </c>
      <c r="H901" s="27">
        <v>43563</v>
      </c>
      <c r="I901" s="28">
        <v>43567</v>
      </c>
    </row>
    <row r="902" spans="1:9" ht="60">
      <c r="A902" s="26"/>
      <c r="B902" s="26"/>
      <c r="C902" s="27"/>
      <c r="D902" s="18" t="s">
        <v>165</v>
      </c>
      <c r="E902" s="19"/>
      <c r="F902" s="24" t="s">
        <v>10</v>
      </c>
      <c r="G902" s="26"/>
      <c r="H902" s="26"/>
      <c r="I902" s="29"/>
    </row>
    <row r="903" spans="1:9" ht="45">
      <c r="A903" s="26"/>
      <c r="B903" s="26"/>
      <c r="C903" s="27"/>
      <c r="D903" s="18" t="s">
        <v>166</v>
      </c>
      <c r="E903" s="19"/>
      <c r="F903" s="24" t="s">
        <v>10</v>
      </c>
      <c r="G903" s="26"/>
      <c r="H903" s="26"/>
      <c r="I903" s="30"/>
    </row>
    <row r="904" spans="1:9" ht="45">
      <c r="A904" s="26">
        <v>324</v>
      </c>
      <c r="B904" s="26" t="s">
        <v>493</v>
      </c>
      <c r="C904" s="27">
        <v>43390</v>
      </c>
      <c r="D904" s="18" t="s">
        <v>435</v>
      </c>
      <c r="E904" s="19" t="s">
        <v>359</v>
      </c>
      <c r="F904" s="24" t="s">
        <v>10</v>
      </c>
      <c r="G904" s="26">
        <v>5.6364</v>
      </c>
      <c r="H904" s="27">
        <v>43563</v>
      </c>
      <c r="I904" s="28">
        <v>43567</v>
      </c>
    </row>
    <row r="905" spans="1:9" ht="60">
      <c r="A905" s="26"/>
      <c r="B905" s="26"/>
      <c r="C905" s="27"/>
      <c r="D905" s="18" t="s">
        <v>165</v>
      </c>
      <c r="E905" s="19"/>
      <c r="F905" s="24" t="s">
        <v>10</v>
      </c>
      <c r="G905" s="26"/>
      <c r="H905" s="26"/>
      <c r="I905" s="29"/>
    </row>
    <row r="906" spans="1:9" ht="45">
      <c r="A906" s="26"/>
      <c r="B906" s="26"/>
      <c r="C906" s="27"/>
      <c r="D906" s="18" t="s">
        <v>166</v>
      </c>
      <c r="E906" s="19"/>
      <c r="F906" s="24" t="s">
        <v>10</v>
      </c>
      <c r="G906" s="26"/>
      <c r="H906" s="26"/>
      <c r="I906" s="30"/>
    </row>
    <row r="907" spans="1:9" ht="45">
      <c r="A907" s="26">
        <v>325</v>
      </c>
      <c r="B907" s="26" t="s">
        <v>494</v>
      </c>
      <c r="C907" s="27">
        <v>43398</v>
      </c>
      <c r="D907" s="18" t="s">
        <v>435</v>
      </c>
      <c r="E907" s="19" t="s">
        <v>359</v>
      </c>
      <c r="F907" s="24" t="s">
        <v>10</v>
      </c>
      <c r="G907" s="26">
        <v>5.0502</v>
      </c>
      <c r="H907" s="27">
        <v>43563</v>
      </c>
      <c r="I907" s="28">
        <v>43567</v>
      </c>
    </row>
    <row r="908" spans="1:9" ht="60">
      <c r="A908" s="26"/>
      <c r="B908" s="26"/>
      <c r="C908" s="27"/>
      <c r="D908" s="18" t="s">
        <v>165</v>
      </c>
      <c r="E908" s="19"/>
      <c r="F908" s="24" t="s">
        <v>10</v>
      </c>
      <c r="G908" s="26"/>
      <c r="H908" s="26"/>
      <c r="I908" s="29"/>
    </row>
    <row r="909" spans="1:9" ht="45">
      <c r="A909" s="26"/>
      <c r="B909" s="26"/>
      <c r="C909" s="27"/>
      <c r="D909" s="18" t="s">
        <v>166</v>
      </c>
      <c r="E909" s="19"/>
      <c r="F909" s="24" t="s">
        <v>10</v>
      </c>
      <c r="G909" s="26"/>
      <c r="H909" s="26"/>
      <c r="I909" s="30"/>
    </row>
    <row r="910" spans="1:9" ht="45">
      <c r="A910" s="26">
        <v>326</v>
      </c>
      <c r="B910" s="26" t="s">
        <v>495</v>
      </c>
      <c r="C910" s="27">
        <v>43396</v>
      </c>
      <c r="D910" s="18" t="s">
        <v>435</v>
      </c>
      <c r="E910" s="19" t="s">
        <v>359</v>
      </c>
      <c r="F910" s="24" t="s">
        <v>10</v>
      </c>
      <c r="G910" s="26">
        <v>5.269</v>
      </c>
      <c r="H910" s="27">
        <v>43563</v>
      </c>
      <c r="I910" s="28">
        <v>43567</v>
      </c>
    </row>
    <row r="911" spans="1:9" ht="60">
      <c r="A911" s="26"/>
      <c r="B911" s="26"/>
      <c r="C911" s="27"/>
      <c r="D911" s="18" t="s">
        <v>165</v>
      </c>
      <c r="E911" s="19"/>
      <c r="F911" s="24" t="s">
        <v>10</v>
      </c>
      <c r="G911" s="26"/>
      <c r="H911" s="26"/>
      <c r="I911" s="29"/>
    </row>
    <row r="912" spans="1:9" ht="45">
      <c r="A912" s="26"/>
      <c r="B912" s="26"/>
      <c r="C912" s="27"/>
      <c r="D912" s="18" t="s">
        <v>166</v>
      </c>
      <c r="E912" s="19"/>
      <c r="F912" s="24" t="s">
        <v>10</v>
      </c>
      <c r="G912" s="26"/>
      <c r="H912" s="26"/>
      <c r="I912" s="30"/>
    </row>
    <row r="913" spans="1:9" ht="45">
      <c r="A913" s="26">
        <v>327</v>
      </c>
      <c r="B913" s="26" t="s">
        <v>496</v>
      </c>
      <c r="C913" s="27">
        <v>43398</v>
      </c>
      <c r="D913" s="18" t="s">
        <v>435</v>
      </c>
      <c r="E913" s="19" t="s">
        <v>359</v>
      </c>
      <c r="F913" s="24" t="s">
        <v>10</v>
      </c>
      <c r="G913" s="26">
        <v>5.5474</v>
      </c>
      <c r="H913" s="27">
        <v>43563</v>
      </c>
      <c r="I913" s="28">
        <v>43567</v>
      </c>
    </row>
    <row r="914" spans="1:9" ht="60">
      <c r="A914" s="26"/>
      <c r="B914" s="26"/>
      <c r="C914" s="27"/>
      <c r="D914" s="18" t="s">
        <v>165</v>
      </c>
      <c r="E914" s="19"/>
      <c r="F914" s="24" t="s">
        <v>10</v>
      </c>
      <c r="G914" s="26"/>
      <c r="H914" s="26"/>
      <c r="I914" s="29"/>
    </row>
    <row r="915" spans="1:9" ht="45">
      <c r="A915" s="26"/>
      <c r="B915" s="26"/>
      <c r="C915" s="27"/>
      <c r="D915" s="18" t="s">
        <v>166</v>
      </c>
      <c r="E915" s="19"/>
      <c r="F915" s="24" t="s">
        <v>10</v>
      </c>
      <c r="G915" s="26"/>
      <c r="H915" s="26"/>
      <c r="I915" s="30"/>
    </row>
    <row r="916" spans="1:9" ht="45">
      <c r="A916" s="26">
        <v>328</v>
      </c>
      <c r="B916" s="26" t="s">
        <v>497</v>
      </c>
      <c r="C916" s="27">
        <v>43405</v>
      </c>
      <c r="D916" s="18" t="s">
        <v>435</v>
      </c>
      <c r="E916" s="19" t="s">
        <v>359</v>
      </c>
      <c r="F916" s="24" t="s">
        <v>10</v>
      </c>
      <c r="G916" s="26">
        <v>4.7389</v>
      </c>
      <c r="H916" s="27">
        <v>43563</v>
      </c>
      <c r="I916" s="28">
        <v>43567</v>
      </c>
    </row>
    <row r="917" spans="1:9" ht="60">
      <c r="A917" s="26"/>
      <c r="B917" s="26"/>
      <c r="C917" s="27"/>
      <c r="D917" s="18" t="s">
        <v>165</v>
      </c>
      <c r="E917" s="19"/>
      <c r="F917" s="24" t="s">
        <v>10</v>
      </c>
      <c r="G917" s="26"/>
      <c r="H917" s="26"/>
      <c r="I917" s="29"/>
    </row>
    <row r="918" spans="1:9" ht="45">
      <c r="A918" s="26"/>
      <c r="B918" s="26"/>
      <c r="C918" s="27"/>
      <c r="D918" s="18" t="s">
        <v>166</v>
      </c>
      <c r="E918" s="19"/>
      <c r="F918" s="24" t="s">
        <v>10</v>
      </c>
      <c r="G918" s="26"/>
      <c r="H918" s="26"/>
      <c r="I918" s="30"/>
    </row>
    <row r="919" spans="1:9" ht="45">
      <c r="A919" s="26">
        <v>329</v>
      </c>
      <c r="B919" s="26" t="s">
        <v>498</v>
      </c>
      <c r="C919" s="27">
        <v>43392</v>
      </c>
      <c r="D919" s="18" t="s">
        <v>435</v>
      </c>
      <c r="E919" s="19" t="s">
        <v>359</v>
      </c>
      <c r="F919" s="24" t="s">
        <v>10</v>
      </c>
      <c r="G919" s="26">
        <v>5.1952</v>
      </c>
      <c r="H919" s="27">
        <v>43563</v>
      </c>
      <c r="I919" s="28">
        <v>43567</v>
      </c>
    </row>
    <row r="920" spans="1:9" ht="60">
      <c r="A920" s="26"/>
      <c r="B920" s="26"/>
      <c r="C920" s="27"/>
      <c r="D920" s="18" t="s">
        <v>165</v>
      </c>
      <c r="E920" s="19"/>
      <c r="F920" s="24" t="s">
        <v>10</v>
      </c>
      <c r="G920" s="26"/>
      <c r="H920" s="26"/>
      <c r="I920" s="29"/>
    </row>
    <row r="921" spans="1:9" ht="45">
      <c r="A921" s="26"/>
      <c r="B921" s="26"/>
      <c r="C921" s="27"/>
      <c r="D921" s="18" t="s">
        <v>166</v>
      </c>
      <c r="E921" s="19"/>
      <c r="F921" s="24" t="s">
        <v>10</v>
      </c>
      <c r="G921" s="26"/>
      <c r="H921" s="26"/>
      <c r="I921" s="30"/>
    </row>
    <row r="922" spans="1:9" ht="45">
      <c r="A922" s="26">
        <v>330</v>
      </c>
      <c r="B922" s="26" t="s">
        <v>499</v>
      </c>
      <c r="C922" s="27">
        <v>43392</v>
      </c>
      <c r="D922" s="18" t="s">
        <v>435</v>
      </c>
      <c r="E922" s="19" t="s">
        <v>359</v>
      </c>
      <c r="F922" s="24" t="s">
        <v>10</v>
      </c>
      <c r="G922" s="26">
        <v>5.2574</v>
      </c>
      <c r="H922" s="27">
        <v>43563</v>
      </c>
      <c r="I922" s="28">
        <v>43567</v>
      </c>
    </row>
    <row r="923" spans="1:9" ht="60">
      <c r="A923" s="26"/>
      <c r="B923" s="26"/>
      <c r="C923" s="27"/>
      <c r="D923" s="18" t="s">
        <v>165</v>
      </c>
      <c r="E923" s="19"/>
      <c r="F923" s="24" t="s">
        <v>10</v>
      </c>
      <c r="G923" s="26"/>
      <c r="H923" s="26"/>
      <c r="I923" s="29"/>
    </row>
    <row r="924" spans="1:9" ht="45">
      <c r="A924" s="26"/>
      <c r="B924" s="26"/>
      <c r="C924" s="27"/>
      <c r="D924" s="18" t="s">
        <v>166</v>
      </c>
      <c r="E924" s="19"/>
      <c r="F924" s="24" t="s">
        <v>10</v>
      </c>
      <c r="G924" s="26"/>
      <c r="H924" s="26"/>
      <c r="I924" s="30"/>
    </row>
    <row r="925" spans="1:9" ht="45">
      <c r="A925" s="33">
        <v>331</v>
      </c>
      <c r="B925" s="33" t="s">
        <v>502</v>
      </c>
      <c r="C925" s="36">
        <v>43422</v>
      </c>
      <c r="D925" s="18" t="s">
        <v>435</v>
      </c>
      <c r="E925" s="19" t="s">
        <v>359</v>
      </c>
      <c r="F925" s="24" t="s">
        <v>10</v>
      </c>
      <c r="G925" s="33">
        <v>5.5627</v>
      </c>
      <c r="H925" s="27">
        <v>43563</v>
      </c>
      <c r="I925" s="28">
        <v>43567</v>
      </c>
    </row>
    <row r="926" spans="1:9" ht="60">
      <c r="A926" s="34"/>
      <c r="B926" s="34"/>
      <c r="C926" s="37"/>
      <c r="D926" s="18" t="s">
        <v>165</v>
      </c>
      <c r="E926" s="19"/>
      <c r="F926" s="24" t="s">
        <v>10</v>
      </c>
      <c r="G926" s="34"/>
      <c r="H926" s="26"/>
      <c r="I926" s="29"/>
    </row>
    <row r="927" spans="1:9" ht="45">
      <c r="A927" s="35"/>
      <c r="B927" s="35"/>
      <c r="C927" s="38"/>
      <c r="D927" s="18" t="s">
        <v>166</v>
      </c>
      <c r="E927" s="19"/>
      <c r="F927" s="24" t="s">
        <v>10</v>
      </c>
      <c r="G927" s="35"/>
      <c r="H927" s="26"/>
      <c r="I927" s="30"/>
    </row>
    <row r="928" spans="1:9" ht="45">
      <c r="A928" s="26">
        <v>332</v>
      </c>
      <c r="B928" s="26" t="s">
        <v>500</v>
      </c>
      <c r="C928" s="27">
        <v>43422</v>
      </c>
      <c r="D928" s="18" t="s">
        <v>435</v>
      </c>
      <c r="E928" s="19" t="s">
        <v>359</v>
      </c>
      <c r="F928" s="24" t="s">
        <v>10</v>
      </c>
      <c r="G928" s="26">
        <v>4.7499</v>
      </c>
      <c r="H928" s="27">
        <v>43563</v>
      </c>
      <c r="I928" s="28">
        <v>43567</v>
      </c>
    </row>
    <row r="929" spans="1:9" ht="60">
      <c r="A929" s="26"/>
      <c r="B929" s="26"/>
      <c r="C929" s="27"/>
      <c r="D929" s="18" t="s">
        <v>165</v>
      </c>
      <c r="E929" s="19"/>
      <c r="F929" s="24" t="s">
        <v>10</v>
      </c>
      <c r="G929" s="26"/>
      <c r="H929" s="26"/>
      <c r="I929" s="29"/>
    </row>
    <row r="930" spans="1:9" ht="45">
      <c r="A930" s="26"/>
      <c r="B930" s="26"/>
      <c r="C930" s="27"/>
      <c r="D930" s="18" t="s">
        <v>166</v>
      </c>
      <c r="E930" s="19"/>
      <c r="F930" s="24" t="s">
        <v>10</v>
      </c>
      <c r="G930" s="26"/>
      <c r="H930" s="26"/>
      <c r="I930" s="30"/>
    </row>
    <row r="931" spans="1:9" ht="45">
      <c r="A931" s="26">
        <v>333</v>
      </c>
      <c r="B931" s="26" t="s">
        <v>501</v>
      </c>
      <c r="C931" s="27">
        <v>43405</v>
      </c>
      <c r="D931" s="18" t="s">
        <v>435</v>
      </c>
      <c r="E931" s="19" t="s">
        <v>359</v>
      </c>
      <c r="F931" s="24" t="s">
        <v>10</v>
      </c>
      <c r="G931" s="26">
        <v>5.2876</v>
      </c>
      <c r="H931" s="27">
        <v>43563</v>
      </c>
      <c r="I931" s="28">
        <v>43567</v>
      </c>
    </row>
    <row r="932" spans="1:9" ht="60">
      <c r="A932" s="26"/>
      <c r="B932" s="26"/>
      <c r="C932" s="27"/>
      <c r="D932" s="18" t="s">
        <v>165</v>
      </c>
      <c r="E932" s="19"/>
      <c r="F932" s="24" t="s">
        <v>10</v>
      </c>
      <c r="G932" s="26"/>
      <c r="H932" s="26"/>
      <c r="I932" s="29"/>
    </row>
    <row r="933" spans="1:9" ht="45">
      <c r="A933" s="26"/>
      <c r="B933" s="26"/>
      <c r="C933" s="27"/>
      <c r="D933" s="18" t="s">
        <v>166</v>
      </c>
      <c r="E933" s="19"/>
      <c r="F933" s="24" t="s">
        <v>10</v>
      </c>
      <c r="G933" s="26"/>
      <c r="H933" s="26"/>
      <c r="I933" s="30"/>
    </row>
    <row r="934" spans="1:9" ht="45">
      <c r="A934" s="26">
        <v>334</v>
      </c>
      <c r="B934" s="26" t="s">
        <v>503</v>
      </c>
      <c r="C934" s="27">
        <v>43539</v>
      </c>
      <c r="D934" s="12" t="s">
        <v>236</v>
      </c>
      <c r="E934" s="4" t="s">
        <v>164</v>
      </c>
      <c r="F934" s="24" t="s">
        <v>10</v>
      </c>
      <c r="G934" s="26">
        <v>4.0477</v>
      </c>
      <c r="H934" s="27">
        <v>43563</v>
      </c>
      <c r="I934" s="28">
        <v>43567</v>
      </c>
    </row>
    <row r="935" spans="1:9" ht="60">
      <c r="A935" s="26"/>
      <c r="B935" s="26"/>
      <c r="C935" s="27"/>
      <c r="D935" s="18" t="s">
        <v>165</v>
      </c>
      <c r="E935" s="19"/>
      <c r="F935" s="24" t="s">
        <v>10</v>
      </c>
      <c r="G935" s="26"/>
      <c r="H935" s="26"/>
      <c r="I935" s="29"/>
    </row>
    <row r="936" spans="1:9" ht="45">
      <c r="A936" s="26"/>
      <c r="B936" s="26"/>
      <c r="C936" s="27"/>
      <c r="D936" s="18" t="s">
        <v>166</v>
      </c>
      <c r="E936" s="19"/>
      <c r="F936" s="24" t="s">
        <v>10</v>
      </c>
      <c r="G936" s="26"/>
      <c r="H936" s="26"/>
      <c r="I936" s="30"/>
    </row>
    <row r="937" spans="1:9" ht="45">
      <c r="A937" s="26">
        <v>335</v>
      </c>
      <c r="B937" s="26" t="s">
        <v>504</v>
      </c>
      <c r="C937" s="27">
        <v>43517</v>
      </c>
      <c r="D937" s="18" t="s">
        <v>506</v>
      </c>
      <c r="E937" s="19" t="s">
        <v>505</v>
      </c>
      <c r="F937" s="24" t="s">
        <v>10</v>
      </c>
      <c r="G937" s="26">
        <v>3.55</v>
      </c>
      <c r="H937" s="27">
        <v>43564</v>
      </c>
      <c r="I937" s="28">
        <v>43567</v>
      </c>
    </row>
    <row r="938" spans="1:9" ht="60">
      <c r="A938" s="26"/>
      <c r="B938" s="26"/>
      <c r="C938" s="27"/>
      <c r="D938" s="18" t="s">
        <v>165</v>
      </c>
      <c r="E938" s="19"/>
      <c r="F938" s="24" t="s">
        <v>10</v>
      </c>
      <c r="G938" s="26"/>
      <c r="H938" s="26"/>
      <c r="I938" s="29"/>
    </row>
    <row r="939" spans="1:9" ht="15">
      <c r="A939" s="26"/>
      <c r="B939" s="26"/>
      <c r="C939" s="27"/>
      <c r="D939" s="18"/>
      <c r="E939" s="19"/>
      <c r="F939" s="24"/>
      <c r="G939" s="26"/>
      <c r="H939" s="26"/>
      <c r="I939" s="30"/>
    </row>
    <row r="940" spans="1:9" ht="30">
      <c r="A940" s="31">
        <v>336</v>
      </c>
      <c r="B940" s="31" t="s">
        <v>507</v>
      </c>
      <c r="C940" s="32">
        <v>43439</v>
      </c>
      <c r="D940" s="12" t="s">
        <v>288</v>
      </c>
      <c r="E940" s="4"/>
      <c r="F940" s="6" t="s">
        <v>10</v>
      </c>
      <c r="G940" s="31">
        <v>3.62</v>
      </c>
      <c r="H940" s="32">
        <v>43564</v>
      </c>
      <c r="I940" s="32">
        <f ca="1">IF(H940=H937,I937,H940+INT(RAND()*(5-3)+3))</f>
        <v>43567</v>
      </c>
    </row>
    <row r="941" spans="1:9" ht="45">
      <c r="A941" s="31"/>
      <c r="B941" s="31"/>
      <c r="C941" s="31"/>
      <c r="D941" s="12" t="s">
        <v>20</v>
      </c>
      <c r="E941" s="4" t="s">
        <v>508</v>
      </c>
      <c r="F941" s="6" t="s">
        <v>10</v>
      </c>
      <c r="G941" s="31"/>
      <c r="H941" s="32"/>
      <c r="I941" s="32"/>
    </row>
    <row r="942" spans="1:9" ht="45">
      <c r="A942" s="31"/>
      <c r="B942" s="31"/>
      <c r="C942" s="31"/>
      <c r="D942" s="12" t="s">
        <v>22</v>
      </c>
      <c r="E942" s="4"/>
      <c r="F942" s="6" t="s">
        <v>10</v>
      </c>
      <c r="G942" s="31"/>
      <c r="H942" s="32"/>
      <c r="I942" s="32"/>
    </row>
    <row r="943" spans="1:9" ht="30">
      <c r="A943" s="31">
        <v>337</v>
      </c>
      <c r="B943" s="31" t="s">
        <v>509</v>
      </c>
      <c r="C943" s="32">
        <v>43340</v>
      </c>
      <c r="D943" s="12" t="s">
        <v>288</v>
      </c>
      <c r="E943" s="4"/>
      <c r="F943" s="6" t="s">
        <v>10</v>
      </c>
      <c r="G943" s="31">
        <v>3.12</v>
      </c>
      <c r="H943" s="32">
        <v>43564</v>
      </c>
      <c r="I943" s="32">
        <f ca="1">IF(H943=H940,I940,H943+INT(RAND()*(5-3)+3))</f>
        <v>43567</v>
      </c>
    </row>
    <row r="944" spans="1:9" ht="45">
      <c r="A944" s="31"/>
      <c r="B944" s="31"/>
      <c r="C944" s="31"/>
      <c r="D944" s="12" t="s">
        <v>20</v>
      </c>
      <c r="E944" s="4" t="s">
        <v>508</v>
      </c>
      <c r="F944" s="6" t="s">
        <v>10</v>
      </c>
      <c r="G944" s="31"/>
      <c r="H944" s="32"/>
      <c r="I944" s="32"/>
    </row>
    <row r="945" spans="1:9" ht="45">
      <c r="A945" s="31"/>
      <c r="B945" s="31"/>
      <c r="C945" s="31"/>
      <c r="D945" s="12" t="s">
        <v>22</v>
      </c>
      <c r="E945" s="4"/>
      <c r="F945" s="6" t="s">
        <v>10</v>
      </c>
      <c r="G945" s="31"/>
      <c r="H945" s="32"/>
      <c r="I945" s="32"/>
    </row>
    <row r="946" spans="1:9" ht="30">
      <c r="A946" s="31">
        <v>338</v>
      </c>
      <c r="B946" s="31" t="s">
        <v>510</v>
      </c>
      <c r="C946" s="32">
        <v>43497</v>
      </c>
      <c r="D946" s="12" t="s">
        <v>288</v>
      </c>
      <c r="E946" s="4"/>
      <c r="F946" s="6" t="s">
        <v>10</v>
      </c>
      <c r="G946" s="31">
        <v>3.62</v>
      </c>
      <c r="H946" s="32">
        <v>43564</v>
      </c>
      <c r="I946" s="32">
        <f ca="1">IF(H946=H943,I943,H946+INT(RAND()*(5-3)+3))</f>
        <v>43567</v>
      </c>
    </row>
    <row r="947" spans="1:9" ht="45">
      <c r="A947" s="31"/>
      <c r="B947" s="31"/>
      <c r="C947" s="31"/>
      <c r="D947" s="12" t="s">
        <v>20</v>
      </c>
      <c r="E947" s="4" t="s">
        <v>508</v>
      </c>
      <c r="F947" s="6" t="s">
        <v>10</v>
      </c>
      <c r="G947" s="31"/>
      <c r="H947" s="32"/>
      <c r="I947" s="32"/>
    </row>
    <row r="948" spans="1:9" ht="45">
      <c r="A948" s="31"/>
      <c r="B948" s="31"/>
      <c r="C948" s="31"/>
      <c r="D948" s="12" t="s">
        <v>22</v>
      </c>
      <c r="E948" s="4"/>
      <c r="F948" s="6" t="s">
        <v>10</v>
      </c>
      <c r="G948" s="31"/>
      <c r="H948" s="32"/>
      <c r="I948" s="32"/>
    </row>
    <row r="949" spans="1:9" ht="30">
      <c r="A949" s="31">
        <v>339</v>
      </c>
      <c r="B949" s="31" t="s">
        <v>511</v>
      </c>
      <c r="C949" s="32">
        <v>43350</v>
      </c>
      <c r="D949" s="12" t="s">
        <v>288</v>
      </c>
      <c r="E949" s="4"/>
      <c r="F949" s="6" t="s">
        <v>10</v>
      </c>
      <c r="G949" s="31">
        <v>3.22</v>
      </c>
      <c r="H949" s="32">
        <v>43564</v>
      </c>
      <c r="I949" s="32">
        <f ca="1">IF(H949=H946,I946,H949+INT(RAND()*(5-3)+3))</f>
        <v>43567</v>
      </c>
    </row>
    <row r="950" spans="1:9" ht="45">
      <c r="A950" s="31"/>
      <c r="B950" s="31"/>
      <c r="C950" s="31"/>
      <c r="D950" s="12" t="s">
        <v>20</v>
      </c>
      <c r="E950" s="4" t="s">
        <v>508</v>
      </c>
      <c r="F950" s="6" t="s">
        <v>10</v>
      </c>
      <c r="G950" s="31"/>
      <c r="H950" s="32"/>
      <c r="I950" s="32"/>
    </row>
    <row r="951" spans="1:9" ht="45">
      <c r="A951" s="31"/>
      <c r="B951" s="31"/>
      <c r="C951" s="31"/>
      <c r="D951" s="12" t="s">
        <v>22</v>
      </c>
      <c r="E951" s="4"/>
      <c r="F951" s="6" t="s">
        <v>10</v>
      </c>
      <c r="G951" s="31"/>
      <c r="H951" s="32"/>
      <c r="I951" s="32"/>
    </row>
    <row r="952" spans="1:9" ht="30">
      <c r="A952" s="31">
        <v>340</v>
      </c>
      <c r="B952" s="31" t="s">
        <v>512</v>
      </c>
      <c r="C952" s="32">
        <v>43328</v>
      </c>
      <c r="D952" s="12" t="s">
        <v>288</v>
      </c>
      <c r="E952" s="4"/>
      <c r="F952" s="6" t="s">
        <v>10</v>
      </c>
      <c r="G952" s="31">
        <v>3.22</v>
      </c>
      <c r="H952" s="32">
        <v>43564</v>
      </c>
      <c r="I952" s="32">
        <f ca="1">IF(H952=H949,I949,H952+INT(RAND()*(5-3)+3))</f>
        <v>43567</v>
      </c>
    </row>
    <row r="953" spans="1:9" ht="45">
      <c r="A953" s="31"/>
      <c r="B953" s="31"/>
      <c r="C953" s="31"/>
      <c r="D953" s="12" t="s">
        <v>20</v>
      </c>
      <c r="E953" s="4" t="s">
        <v>508</v>
      </c>
      <c r="F953" s="6" t="s">
        <v>10</v>
      </c>
      <c r="G953" s="31"/>
      <c r="H953" s="32"/>
      <c r="I953" s="32"/>
    </row>
    <row r="954" spans="1:9" ht="45">
      <c r="A954" s="31"/>
      <c r="B954" s="31"/>
      <c r="C954" s="31"/>
      <c r="D954" s="12" t="s">
        <v>22</v>
      </c>
      <c r="E954" s="4"/>
      <c r="F954" s="6" t="s">
        <v>10</v>
      </c>
      <c r="G954" s="31"/>
      <c r="H954" s="32"/>
      <c r="I954" s="32"/>
    </row>
    <row r="955" spans="1:9" ht="30">
      <c r="A955" s="31">
        <v>341</v>
      </c>
      <c r="B955" s="31" t="s">
        <v>513</v>
      </c>
      <c r="C955" s="32">
        <v>43340</v>
      </c>
      <c r="D955" s="12" t="s">
        <v>288</v>
      </c>
      <c r="E955" s="4"/>
      <c r="F955" s="6" t="s">
        <v>10</v>
      </c>
      <c r="G955" s="31">
        <v>3.62</v>
      </c>
      <c r="H955" s="32">
        <v>43564</v>
      </c>
      <c r="I955" s="32">
        <f ca="1">IF(H955=H952,I952,H955+INT(RAND()*(5-3)+3))</f>
        <v>43567</v>
      </c>
    </row>
    <row r="956" spans="1:9" ht="45">
      <c r="A956" s="31"/>
      <c r="B956" s="31"/>
      <c r="C956" s="31"/>
      <c r="D956" s="12" t="s">
        <v>20</v>
      </c>
      <c r="E956" s="4" t="s">
        <v>508</v>
      </c>
      <c r="F956" s="6" t="s">
        <v>10</v>
      </c>
      <c r="G956" s="31"/>
      <c r="H956" s="32"/>
      <c r="I956" s="32"/>
    </row>
    <row r="957" spans="1:9" ht="45">
      <c r="A957" s="31"/>
      <c r="B957" s="31"/>
      <c r="C957" s="31"/>
      <c r="D957" s="12" t="s">
        <v>22</v>
      </c>
      <c r="E957" s="4"/>
      <c r="F957" s="6" t="s">
        <v>10</v>
      </c>
      <c r="G957" s="31"/>
      <c r="H957" s="32"/>
      <c r="I957" s="32"/>
    </row>
    <row r="958" spans="1:9" ht="30">
      <c r="A958" s="31">
        <v>342</v>
      </c>
      <c r="B958" s="31" t="s">
        <v>514</v>
      </c>
      <c r="C958" s="32">
        <v>43340</v>
      </c>
      <c r="D958" s="12" t="s">
        <v>288</v>
      </c>
      <c r="E958" s="4"/>
      <c r="F958" s="6" t="s">
        <v>10</v>
      </c>
      <c r="G958" s="31">
        <v>2.5482</v>
      </c>
      <c r="H958" s="32">
        <v>43564</v>
      </c>
      <c r="I958" s="32">
        <f ca="1">IF(H958=H955,I955,H958+INT(RAND()*(5-3)+3))</f>
        <v>43567</v>
      </c>
    </row>
    <row r="959" spans="1:9" ht="45">
      <c r="A959" s="31"/>
      <c r="B959" s="31"/>
      <c r="C959" s="31"/>
      <c r="D959" s="12" t="s">
        <v>20</v>
      </c>
      <c r="E959" s="4" t="s">
        <v>508</v>
      </c>
      <c r="F959" s="6" t="s">
        <v>10</v>
      </c>
      <c r="G959" s="31"/>
      <c r="H959" s="32"/>
      <c r="I959" s="32"/>
    </row>
    <row r="960" spans="1:9" ht="45">
      <c r="A960" s="31"/>
      <c r="B960" s="31"/>
      <c r="C960" s="31"/>
      <c r="D960" s="12" t="s">
        <v>22</v>
      </c>
      <c r="E960" s="4"/>
      <c r="F960" s="6" t="s">
        <v>10</v>
      </c>
      <c r="G960" s="31"/>
      <c r="H960" s="32"/>
      <c r="I960" s="32"/>
    </row>
    <row r="961" spans="1:9" ht="30">
      <c r="A961" s="31">
        <v>343</v>
      </c>
      <c r="B961" s="31" t="s">
        <v>515</v>
      </c>
      <c r="C961" s="32">
        <v>43329</v>
      </c>
      <c r="D961" s="12" t="s">
        <v>288</v>
      </c>
      <c r="E961" s="4"/>
      <c r="F961" s="6" t="s">
        <v>10</v>
      </c>
      <c r="G961" s="31">
        <v>3.62</v>
      </c>
      <c r="H961" s="32">
        <v>43564</v>
      </c>
      <c r="I961" s="32">
        <f ca="1">IF(H961=H958,I958,H961+INT(RAND()*(5-3)+3))</f>
        <v>43567</v>
      </c>
    </row>
    <row r="962" spans="1:9" ht="45">
      <c r="A962" s="31"/>
      <c r="B962" s="31"/>
      <c r="C962" s="31"/>
      <c r="D962" s="12" t="s">
        <v>20</v>
      </c>
      <c r="E962" s="4" t="s">
        <v>508</v>
      </c>
      <c r="F962" s="6" t="s">
        <v>10</v>
      </c>
      <c r="G962" s="31"/>
      <c r="H962" s="32"/>
      <c r="I962" s="32"/>
    </row>
    <row r="963" spans="1:9" ht="45">
      <c r="A963" s="31"/>
      <c r="B963" s="31"/>
      <c r="C963" s="31"/>
      <c r="D963" s="12" t="s">
        <v>22</v>
      </c>
      <c r="E963" s="4"/>
      <c r="F963" s="6" t="s">
        <v>10</v>
      </c>
      <c r="G963" s="31"/>
      <c r="H963" s="32"/>
      <c r="I963" s="32"/>
    </row>
    <row r="964" spans="1:9" ht="30">
      <c r="A964" s="31">
        <v>344</v>
      </c>
      <c r="B964" s="31" t="s">
        <v>516</v>
      </c>
      <c r="C964" s="32">
        <v>43344</v>
      </c>
      <c r="D964" s="12" t="s">
        <v>288</v>
      </c>
      <c r="E964" s="4"/>
      <c r="F964" s="6" t="s">
        <v>10</v>
      </c>
      <c r="G964" s="31">
        <v>2.72</v>
      </c>
      <c r="H964" s="32">
        <v>43564</v>
      </c>
      <c r="I964" s="32">
        <f ca="1">IF(H964=H961,I961,H964+INT(RAND()*(5-3)+3))</f>
        <v>43567</v>
      </c>
    </row>
    <row r="965" spans="1:9" ht="45">
      <c r="A965" s="31"/>
      <c r="B965" s="31"/>
      <c r="C965" s="31"/>
      <c r="D965" s="12" t="s">
        <v>20</v>
      </c>
      <c r="E965" s="4" t="s">
        <v>508</v>
      </c>
      <c r="F965" s="6" t="s">
        <v>10</v>
      </c>
      <c r="G965" s="31"/>
      <c r="H965" s="32"/>
      <c r="I965" s="32"/>
    </row>
    <row r="966" spans="1:9" ht="45">
      <c r="A966" s="31"/>
      <c r="B966" s="31"/>
      <c r="C966" s="31"/>
      <c r="D966" s="12" t="s">
        <v>22</v>
      </c>
      <c r="E966" s="4"/>
      <c r="F966" s="6" t="s">
        <v>10</v>
      </c>
      <c r="G966" s="31"/>
      <c r="H966" s="32"/>
      <c r="I966" s="32"/>
    </row>
    <row r="967" spans="1:9" ht="30">
      <c r="A967" s="31">
        <v>345</v>
      </c>
      <c r="B967" s="31" t="s">
        <v>517</v>
      </c>
      <c r="C967" s="32">
        <v>43332</v>
      </c>
      <c r="D967" s="12" t="s">
        <v>288</v>
      </c>
      <c r="E967" s="4"/>
      <c r="F967" s="6" t="s">
        <v>10</v>
      </c>
      <c r="G967" s="31">
        <v>3.02</v>
      </c>
      <c r="H967" s="32">
        <v>43564</v>
      </c>
      <c r="I967" s="32">
        <f ca="1">IF(H967=H964,I964,H967+INT(RAND()*(5-3)+3))</f>
        <v>43567</v>
      </c>
    </row>
    <row r="968" spans="1:9" ht="45">
      <c r="A968" s="31"/>
      <c r="B968" s="31"/>
      <c r="C968" s="31"/>
      <c r="D968" s="12" t="s">
        <v>20</v>
      </c>
      <c r="E968" s="4" t="s">
        <v>508</v>
      </c>
      <c r="F968" s="6" t="s">
        <v>10</v>
      </c>
      <c r="G968" s="31"/>
      <c r="H968" s="32"/>
      <c r="I968" s="32"/>
    </row>
    <row r="969" spans="1:9" ht="45">
      <c r="A969" s="31"/>
      <c r="B969" s="31"/>
      <c r="C969" s="31"/>
      <c r="D969" s="12" t="s">
        <v>22</v>
      </c>
      <c r="E969" s="4"/>
      <c r="F969" s="6" t="s">
        <v>10</v>
      </c>
      <c r="G969" s="31"/>
      <c r="H969" s="32"/>
      <c r="I969" s="32"/>
    </row>
    <row r="970" spans="1:9" ht="30">
      <c r="A970" s="31">
        <v>346</v>
      </c>
      <c r="B970" s="31" t="s">
        <v>518</v>
      </c>
      <c r="C970" s="32">
        <v>43332</v>
      </c>
      <c r="D970" s="12" t="s">
        <v>288</v>
      </c>
      <c r="E970" s="4"/>
      <c r="F970" s="6" t="s">
        <v>10</v>
      </c>
      <c r="G970" s="31">
        <v>3.22</v>
      </c>
      <c r="H970" s="32">
        <v>43564</v>
      </c>
      <c r="I970" s="32">
        <f ca="1">IF(H970=H967,I967,H970+INT(RAND()*(5-3)+3))</f>
        <v>43567</v>
      </c>
    </row>
    <row r="971" spans="1:9" ht="45">
      <c r="A971" s="31"/>
      <c r="B971" s="31"/>
      <c r="C971" s="31"/>
      <c r="D971" s="12" t="s">
        <v>20</v>
      </c>
      <c r="E971" s="4" t="s">
        <v>508</v>
      </c>
      <c r="F971" s="6" t="s">
        <v>10</v>
      </c>
      <c r="G971" s="31"/>
      <c r="H971" s="32"/>
      <c r="I971" s="32"/>
    </row>
    <row r="972" spans="1:9" ht="45">
      <c r="A972" s="31"/>
      <c r="B972" s="31"/>
      <c r="C972" s="31"/>
      <c r="D972" s="12" t="s">
        <v>22</v>
      </c>
      <c r="E972" s="4"/>
      <c r="F972" s="6" t="s">
        <v>10</v>
      </c>
      <c r="G972" s="31"/>
      <c r="H972" s="32"/>
      <c r="I972" s="32"/>
    </row>
    <row r="973" spans="1:9" ht="45">
      <c r="A973" s="31">
        <v>347</v>
      </c>
      <c r="B973" s="31" t="s">
        <v>519</v>
      </c>
      <c r="C973" s="32">
        <v>43459</v>
      </c>
      <c r="D973" s="12" t="s">
        <v>520</v>
      </c>
      <c r="E973" s="4" t="s">
        <v>521</v>
      </c>
      <c r="F973" s="6" t="s">
        <v>10</v>
      </c>
      <c r="G973" s="31">
        <v>4.8473</v>
      </c>
      <c r="H973" s="32">
        <v>43567</v>
      </c>
      <c r="I973" s="32">
        <v>43570</v>
      </c>
    </row>
    <row r="974" spans="1:9" ht="45">
      <c r="A974" s="31"/>
      <c r="B974" s="31"/>
      <c r="C974" s="32"/>
      <c r="D974" s="12" t="s">
        <v>81</v>
      </c>
      <c r="E974" s="4"/>
      <c r="F974" s="6" t="s">
        <v>10</v>
      </c>
      <c r="G974" s="31"/>
      <c r="H974" s="32"/>
      <c r="I974" s="32"/>
    </row>
    <row r="975" spans="1:9" ht="45">
      <c r="A975" s="31">
        <v>348</v>
      </c>
      <c r="B975" s="31" t="s">
        <v>522</v>
      </c>
      <c r="C975" s="32">
        <v>43485</v>
      </c>
      <c r="D975" s="12" t="s">
        <v>520</v>
      </c>
      <c r="E975" s="4" t="s">
        <v>521</v>
      </c>
      <c r="F975" s="6" t="s">
        <v>10</v>
      </c>
      <c r="G975" s="31">
        <v>4.7049</v>
      </c>
      <c r="H975" s="32">
        <v>43567</v>
      </c>
      <c r="I975" s="32">
        <v>43570</v>
      </c>
    </row>
    <row r="976" spans="1:9" ht="45">
      <c r="A976" s="31"/>
      <c r="B976" s="31"/>
      <c r="C976" s="32"/>
      <c r="D976" s="12" t="s">
        <v>81</v>
      </c>
      <c r="E976" s="4"/>
      <c r="F976" s="6" t="s">
        <v>10</v>
      </c>
      <c r="G976" s="31"/>
      <c r="H976" s="32"/>
      <c r="I976" s="32"/>
    </row>
    <row r="977" spans="1:9" ht="45">
      <c r="A977" s="31">
        <v>349</v>
      </c>
      <c r="B977" s="31" t="s">
        <v>523</v>
      </c>
      <c r="C977" s="32">
        <v>43458</v>
      </c>
      <c r="D977" s="12" t="s">
        <v>520</v>
      </c>
      <c r="E977" s="4" t="s">
        <v>521</v>
      </c>
      <c r="F977" s="6" t="s">
        <v>10</v>
      </c>
      <c r="G977" s="31">
        <v>4.7247</v>
      </c>
      <c r="H977" s="32">
        <v>43567</v>
      </c>
      <c r="I977" s="32">
        <f ca="1">IF(H977=H975,I975,H977+INT(RAND()*(5-3)+3))</f>
        <v>43570</v>
      </c>
    </row>
    <row r="978" spans="1:9" ht="45">
      <c r="A978" s="31"/>
      <c r="B978" s="31"/>
      <c r="C978" s="32"/>
      <c r="D978" s="12" t="s">
        <v>81</v>
      </c>
      <c r="E978" s="4"/>
      <c r="F978" s="6" t="s">
        <v>10</v>
      </c>
      <c r="G978" s="31"/>
      <c r="H978" s="32"/>
      <c r="I978" s="32"/>
    </row>
    <row r="979" spans="1:9" ht="45">
      <c r="A979" s="31">
        <v>350</v>
      </c>
      <c r="B979" s="31" t="s">
        <v>524</v>
      </c>
      <c r="C979" s="32">
        <v>43456</v>
      </c>
      <c r="D979" s="12" t="s">
        <v>520</v>
      </c>
      <c r="E979" s="4" t="s">
        <v>521</v>
      </c>
      <c r="F979" s="6" t="s">
        <v>10</v>
      </c>
      <c r="G979" s="31">
        <v>4.9158</v>
      </c>
      <c r="H979" s="32">
        <v>43567</v>
      </c>
      <c r="I979" s="32">
        <f ca="1">IF(H979=H977,I977,H979+INT(RAND()*(5-3)+3))</f>
        <v>43570</v>
      </c>
    </row>
    <row r="980" spans="1:9" ht="45">
      <c r="A980" s="31"/>
      <c r="B980" s="31"/>
      <c r="C980" s="32"/>
      <c r="D980" s="12" t="s">
        <v>81</v>
      </c>
      <c r="E980" s="4"/>
      <c r="F980" s="6" t="s">
        <v>10</v>
      </c>
      <c r="G980" s="31"/>
      <c r="H980" s="32"/>
      <c r="I980" s="32"/>
    </row>
    <row r="981" spans="1:9" ht="45">
      <c r="A981" s="31">
        <v>351</v>
      </c>
      <c r="B981" s="31" t="s">
        <v>525</v>
      </c>
      <c r="C981" s="32">
        <v>43460</v>
      </c>
      <c r="D981" s="12" t="s">
        <v>520</v>
      </c>
      <c r="E981" s="4" t="s">
        <v>521</v>
      </c>
      <c r="F981" s="6" t="s">
        <v>10</v>
      </c>
      <c r="G981" s="31">
        <v>4.8267</v>
      </c>
      <c r="H981" s="32">
        <v>43567</v>
      </c>
      <c r="I981" s="32">
        <f ca="1">IF(H981=H979,I979,H981+INT(RAND()*(5-3)+3))</f>
        <v>43570</v>
      </c>
    </row>
    <row r="982" spans="1:9" ht="45">
      <c r="A982" s="31"/>
      <c r="B982" s="31"/>
      <c r="C982" s="32"/>
      <c r="D982" s="12" t="s">
        <v>81</v>
      </c>
      <c r="E982" s="4"/>
      <c r="F982" s="6" t="s">
        <v>10</v>
      </c>
      <c r="G982" s="31"/>
      <c r="H982" s="32"/>
      <c r="I982" s="32"/>
    </row>
    <row r="983" spans="1:9" ht="45">
      <c r="A983" s="31">
        <v>352</v>
      </c>
      <c r="B983" s="31" t="s">
        <v>526</v>
      </c>
      <c r="C983" s="32">
        <v>43460</v>
      </c>
      <c r="D983" s="12" t="s">
        <v>520</v>
      </c>
      <c r="E983" s="4" t="s">
        <v>521</v>
      </c>
      <c r="F983" s="6" t="s">
        <v>10</v>
      </c>
      <c r="G983" s="31">
        <v>4.699</v>
      </c>
      <c r="H983" s="32">
        <v>43567</v>
      </c>
      <c r="I983" s="32">
        <f ca="1">IF(H983=H981,I981,H983+INT(RAND()*(5-3)+3))</f>
        <v>43570</v>
      </c>
    </row>
    <row r="984" spans="1:9" ht="45">
      <c r="A984" s="31"/>
      <c r="B984" s="31"/>
      <c r="C984" s="32"/>
      <c r="D984" s="12" t="s">
        <v>81</v>
      </c>
      <c r="E984" s="4"/>
      <c r="F984" s="6" t="s">
        <v>10</v>
      </c>
      <c r="G984" s="31"/>
      <c r="H984" s="32"/>
      <c r="I984" s="32"/>
    </row>
    <row r="985" spans="1:9" ht="45">
      <c r="A985" s="26">
        <v>353</v>
      </c>
      <c r="B985" s="26" t="s">
        <v>527</v>
      </c>
      <c r="C985" s="27">
        <v>43557</v>
      </c>
      <c r="D985" s="18" t="s">
        <v>435</v>
      </c>
      <c r="E985" s="19" t="s">
        <v>359</v>
      </c>
      <c r="F985" s="25" t="s">
        <v>10</v>
      </c>
      <c r="G985" s="26">
        <v>4.3213</v>
      </c>
      <c r="H985" s="27">
        <v>43564</v>
      </c>
      <c r="I985" s="28">
        <v>43570</v>
      </c>
    </row>
    <row r="986" spans="1:9" ht="60">
      <c r="A986" s="26"/>
      <c r="B986" s="26"/>
      <c r="C986" s="27"/>
      <c r="D986" s="18" t="s">
        <v>165</v>
      </c>
      <c r="E986" s="19"/>
      <c r="F986" s="25" t="s">
        <v>10</v>
      </c>
      <c r="G986" s="26"/>
      <c r="H986" s="26"/>
      <c r="I986" s="29"/>
    </row>
    <row r="987" spans="1:9" ht="45">
      <c r="A987" s="26"/>
      <c r="B987" s="26"/>
      <c r="C987" s="27"/>
      <c r="D987" s="18" t="s">
        <v>166</v>
      </c>
      <c r="E987" s="19"/>
      <c r="F987" s="25" t="s">
        <v>10</v>
      </c>
      <c r="G987" s="26"/>
      <c r="H987" s="26"/>
      <c r="I987" s="30"/>
    </row>
    <row r="988" spans="1:9" ht="45">
      <c r="A988" s="26">
        <v>354</v>
      </c>
      <c r="B988" s="26" t="s">
        <v>528</v>
      </c>
      <c r="C988" s="27">
        <v>43406</v>
      </c>
      <c r="D988" s="18" t="s">
        <v>435</v>
      </c>
      <c r="E988" s="19" t="s">
        <v>359</v>
      </c>
      <c r="F988" s="25" t="s">
        <v>10</v>
      </c>
      <c r="G988" s="26">
        <v>4.3529</v>
      </c>
      <c r="H988" s="27">
        <v>43564</v>
      </c>
      <c r="I988" s="28">
        <v>43570</v>
      </c>
    </row>
    <row r="989" spans="1:9" ht="60">
      <c r="A989" s="26"/>
      <c r="B989" s="26"/>
      <c r="C989" s="27"/>
      <c r="D989" s="18" t="s">
        <v>165</v>
      </c>
      <c r="E989" s="19"/>
      <c r="F989" s="25" t="s">
        <v>10</v>
      </c>
      <c r="G989" s="26"/>
      <c r="H989" s="26"/>
      <c r="I989" s="29"/>
    </row>
    <row r="990" spans="1:9" ht="45">
      <c r="A990" s="26"/>
      <c r="B990" s="26"/>
      <c r="C990" s="27"/>
      <c r="D990" s="18" t="s">
        <v>166</v>
      </c>
      <c r="E990" s="19"/>
      <c r="F990" s="25" t="s">
        <v>10</v>
      </c>
      <c r="G990" s="26"/>
      <c r="H990" s="26"/>
      <c r="I990" s="30"/>
    </row>
    <row r="991" spans="1:9" ht="45">
      <c r="A991" s="26">
        <v>355</v>
      </c>
      <c r="B991" s="26" t="s">
        <v>529</v>
      </c>
      <c r="C991" s="27">
        <v>43396</v>
      </c>
      <c r="D991" s="18" t="s">
        <v>435</v>
      </c>
      <c r="E991" s="19" t="s">
        <v>359</v>
      </c>
      <c r="F991" s="25" t="s">
        <v>10</v>
      </c>
      <c r="G991" s="26">
        <v>5.7075</v>
      </c>
      <c r="H991" s="27">
        <v>43564</v>
      </c>
      <c r="I991" s="28">
        <v>43570</v>
      </c>
    </row>
    <row r="992" spans="1:9" ht="60">
      <c r="A992" s="26"/>
      <c r="B992" s="26"/>
      <c r="C992" s="27"/>
      <c r="D992" s="18" t="s">
        <v>165</v>
      </c>
      <c r="E992" s="19"/>
      <c r="F992" s="25" t="s">
        <v>10</v>
      </c>
      <c r="G992" s="26"/>
      <c r="H992" s="26"/>
      <c r="I992" s="29"/>
    </row>
    <row r="993" spans="1:9" ht="45">
      <c r="A993" s="26"/>
      <c r="B993" s="26"/>
      <c r="C993" s="27"/>
      <c r="D993" s="18" t="s">
        <v>166</v>
      </c>
      <c r="E993" s="19"/>
      <c r="F993" s="25" t="s">
        <v>10</v>
      </c>
      <c r="G993" s="26"/>
      <c r="H993" s="26"/>
      <c r="I993" s="30"/>
    </row>
    <row r="994" spans="1:9" ht="45">
      <c r="A994" s="26">
        <v>356</v>
      </c>
      <c r="B994" s="26" t="s">
        <v>530</v>
      </c>
      <c r="C994" s="27">
        <v>43335</v>
      </c>
      <c r="D994" s="18" t="s">
        <v>435</v>
      </c>
      <c r="E994" s="19" t="s">
        <v>359</v>
      </c>
      <c r="F994" s="25" t="s">
        <v>10</v>
      </c>
      <c r="G994" s="26">
        <v>4.7461</v>
      </c>
      <c r="H994" s="27">
        <v>43564</v>
      </c>
      <c r="I994" s="28">
        <v>43570</v>
      </c>
    </row>
    <row r="995" spans="1:9" ht="60">
      <c r="A995" s="26"/>
      <c r="B995" s="26"/>
      <c r="C995" s="27"/>
      <c r="D995" s="18" t="s">
        <v>165</v>
      </c>
      <c r="E995" s="19"/>
      <c r="F995" s="25" t="s">
        <v>10</v>
      </c>
      <c r="G995" s="26"/>
      <c r="H995" s="26"/>
      <c r="I995" s="29"/>
    </row>
    <row r="996" spans="1:9" ht="45">
      <c r="A996" s="26"/>
      <c r="B996" s="26"/>
      <c r="C996" s="27"/>
      <c r="D996" s="18" t="s">
        <v>166</v>
      </c>
      <c r="E996" s="19"/>
      <c r="F996" s="25" t="s">
        <v>10</v>
      </c>
      <c r="G996" s="26"/>
      <c r="H996" s="26"/>
      <c r="I996" s="30"/>
    </row>
    <row r="997" spans="1:9" ht="45">
      <c r="A997" s="26">
        <v>357</v>
      </c>
      <c r="B997" s="26" t="s">
        <v>531</v>
      </c>
      <c r="C997" s="27">
        <v>43405</v>
      </c>
      <c r="D997" s="18" t="s">
        <v>435</v>
      </c>
      <c r="E997" s="19" t="s">
        <v>359</v>
      </c>
      <c r="F997" s="25" t="s">
        <v>10</v>
      </c>
      <c r="G997" s="26">
        <v>5.146</v>
      </c>
      <c r="H997" s="27">
        <v>43564</v>
      </c>
      <c r="I997" s="28">
        <v>43570</v>
      </c>
    </row>
    <row r="998" spans="1:9" ht="60">
      <c r="A998" s="26"/>
      <c r="B998" s="26"/>
      <c r="C998" s="27"/>
      <c r="D998" s="18" t="s">
        <v>165</v>
      </c>
      <c r="E998" s="19"/>
      <c r="F998" s="25" t="s">
        <v>10</v>
      </c>
      <c r="G998" s="26"/>
      <c r="H998" s="26"/>
      <c r="I998" s="29"/>
    </row>
    <row r="999" spans="1:9" ht="45">
      <c r="A999" s="26"/>
      <c r="B999" s="26"/>
      <c r="C999" s="27"/>
      <c r="D999" s="18" t="s">
        <v>166</v>
      </c>
      <c r="E999" s="19"/>
      <c r="F999" s="25" t="s">
        <v>10</v>
      </c>
      <c r="G999" s="26"/>
      <c r="H999" s="26"/>
      <c r="I999" s="30"/>
    </row>
    <row r="1000" spans="1:9" ht="45">
      <c r="A1000" s="26">
        <v>358</v>
      </c>
      <c r="B1000" s="26" t="s">
        <v>532</v>
      </c>
      <c r="C1000" s="27">
        <v>43413</v>
      </c>
      <c r="D1000" s="18" t="s">
        <v>435</v>
      </c>
      <c r="E1000" s="19" t="s">
        <v>359</v>
      </c>
      <c r="F1000" s="25" t="s">
        <v>10</v>
      </c>
      <c r="G1000" s="26">
        <v>4.1073</v>
      </c>
      <c r="H1000" s="27">
        <v>43564</v>
      </c>
      <c r="I1000" s="28">
        <v>43570</v>
      </c>
    </row>
    <row r="1001" spans="1:9" ht="60">
      <c r="A1001" s="26"/>
      <c r="B1001" s="26"/>
      <c r="C1001" s="27"/>
      <c r="D1001" s="18" t="s">
        <v>165</v>
      </c>
      <c r="E1001" s="19"/>
      <c r="F1001" s="25" t="s">
        <v>10</v>
      </c>
      <c r="G1001" s="26"/>
      <c r="H1001" s="26"/>
      <c r="I1001" s="29"/>
    </row>
    <row r="1002" spans="1:9" ht="45">
      <c r="A1002" s="26"/>
      <c r="B1002" s="26"/>
      <c r="C1002" s="27"/>
      <c r="D1002" s="18" t="s">
        <v>166</v>
      </c>
      <c r="E1002" s="19"/>
      <c r="F1002" s="25" t="s">
        <v>10</v>
      </c>
      <c r="G1002" s="26"/>
      <c r="H1002" s="26"/>
      <c r="I1002" s="30"/>
    </row>
    <row r="1003" spans="1:9" ht="45">
      <c r="A1003" s="26">
        <v>359</v>
      </c>
      <c r="B1003" s="26" t="s">
        <v>533</v>
      </c>
      <c r="C1003" s="27">
        <v>43417</v>
      </c>
      <c r="D1003" s="18" t="s">
        <v>435</v>
      </c>
      <c r="E1003" s="19" t="s">
        <v>359</v>
      </c>
      <c r="F1003" s="25" t="s">
        <v>10</v>
      </c>
      <c r="G1003" s="26">
        <v>4.6172</v>
      </c>
      <c r="H1003" s="27">
        <v>43564</v>
      </c>
      <c r="I1003" s="28">
        <v>43570</v>
      </c>
    </row>
    <row r="1004" spans="1:9" ht="60">
      <c r="A1004" s="26"/>
      <c r="B1004" s="26"/>
      <c r="C1004" s="27"/>
      <c r="D1004" s="18" t="s">
        <v>165</v>
      </c>
      <c r="E1004" s="19"/>
      <c r="F1004" s="25" t="s">
        <v>10</v>
      </c>
      <c r="G1004" s="26"/>
      <c r="H1004" s="26"/>
      <c r="I1004" s="29"/>
    </row>
    <row r="1005" spans="1:9" ht="45">
      <c r="A1005" s="26"/>
      <c r="B1005" s="26"/>
      <c r="C1005" s="27"/>
      <c r="D1005" s="18" t="s">
        <v>166</v>
      </c>
      <c r="E1005" s="19"/>
      <c r="F1005" s="25" t="s">
        <v>10</v>
      </c>
      <c r="G1005" s="26"/>
      <c r="H1005" s="26"/>
      <c r="I1005" s="30"/>
    </row>
    <row r="1006" spans="1:9" ht="45">
      <c r="A1006" s="26">
        <v>360</v>
      </c>
      <c r="B1006" s="26" t="s">
        <v>534</v>
      </c>
      <c r="C1006" s="27">
        <v>43423</v>
      </c>
      <c r="D1006" s="18" t="s">
        <v>435</v>
      </c>
      <c r="E1006" s="19" t="s">
        <v>359</v>
      </c>
      <c r="F1006" s="25" t="s">
        <v>10</v>
      </c>
      <c r="G1006" s="26">
        <v>5.4188</v>
      </c>
      <c r="H1006" s="27">
        <v>43564</v>
      </c>
      <c r="I1006" s="28">
        <v>43570</v>
      </c>
    </row>
    <row r="1007" spans="1:9" ht="60">
      <c r="A1007" s="26"/>
      <c r="B1007" s="26"/>
      <c r="C1007" s="27"/>
      <c r="D1007" s="18" t="s">
        <v>165</v>
      </c>
      <c r="E1007" s="19"/>
      <c r="F1007" s="25" t="s">
        <v>10</v>
      </c>
      <c r="G1007" s="26"/>
      <c r="H1007" s="26"/>
      <c r="I1007" s="29"/>
    </row>
    <row r="1008" spans="1:9" ht="45">
      <c r="A1008" s="26"/>
      <c r="B1008" s="26"/>
      <c r="C1008" s="27"/>
      <c r="D1008" s="18" t="s">
        <v>166</v>
      </c>
      <c r="E1008" s="19"/>
      <c r="F1008" s="25" t="s">
        <v>10</v>
      </c>
      <c r="G1008" s="26"/>
      <c r="H1008" s="26"/>
      <c r="I1008" s="30"/>
    </row>
    <row r="1009" spans="1:9" ht="45">
      <c r="A1009" s="26">
        <v>361</v>
      </c>
      <c r="B1009" s="26" t="s">
        <v>535</v>
      </c>
      <c r="C1009" s="27">
        <v>43417</v>
      </c>
      <c r="D1009" s="18" t="s">
        <v>435</v>
      </c>
      <c r="E1009" s="19" t="s">
        <v>359</v>
      </c>
      <c r="F1009" s="25" t="s">
        <v>10</v>
      </c>
      <c r="G1009" s="26">
        <v>5.3661</v>
      </c>
      <c r="H1009" s="27">
        <v>43564</v>
      </c>
      <c r="I1009" s="28">
        <v>43570</v>
      </c>
    </row>
    <row r="1010" spans="1:9" ht="60">
      <c r="A1010" s="26"/>
      <c r="B1010" s="26"/>
      <c r="C1010" s="27"/>
      <c r="D1010" s="18" t="s">
        <v>165</v>
      </c>
      <c r="E1010" s="19"/>
      <c r="F1010" s="25" t="s">
        <v>10</v>
      </c>
      <c r="G1010" s="26"/>
      <c r="H1010" s="26"/>
      <c r="I1010" s="29"/>
    </row>
    <row r="1011" spans="1:9" ht="45">
      <c r="A1011" s="26"/>
      <c r="B1011" s="26"/>
      <c r="C1011" s="27"/>
      <c r="D1011" s="18" t="s">
        <v>166</v>
      </c>
      <c r="E1011" s="19"/>
      <c r="F1011" s="25" t="s">
        <v>10</v>
      </c>
      <c r="G1011" s="26"/>
      <c r="H1011" s="26"/>
      <c r="I1011" s="30"/>
    </row>
    <row r="1012" spans="1:9" ht="45">
      <c r="A1012" s="26">
        <v>362</v>
      </c>
      <c r="B1012" s="26" t="s">
        <v>536</v>
      </c>
      <c r="C1012" s="27">
        <v>43413</v>
      </c>
      <c r="D1012" s="18" t="s">
        <v>435</v>
      </c>
      <c r="E1012" s="19" t="s">
        <v>359</v>
      </c>
      <c r="F1012" s="25" t="s">
        <v>10</v>
      </c>
      <c r="G1012" s="26">
        <v>4.9017</v>
      </c>
      <c r="H1012" s="27">
        <v>43564</v>
      </c>
      <c r="I1012" s="28">
        <v>43570</v>
      </c>
    </row>
    <row r="1013" spans="1:9" ht="60">
      <c r="A1013" s="26"/>
      <c r="B1013" s="26"/>
      <c r="C1013" s="27"/>
      <c r="D1013" s="18" t="s">
        <v>165</v>
      </c>
      <c r="E1013" s="19"/>
      <c r="F1013" s="25" t="s">
        <v>10</v>
      </c>
      <c r="G1013" s="26"/>
      <c r="H1013" s="26"/>
      <c r="I1013" s="29"/>
    </row>
    <row r="1014" spans="1:9" ht="45">
      <c r="A1014" s="26"/>
      <c r="B1014" s="26"/>
      <c r="C1014" s="27"/>
      <c r="D1014" s="18" t="s">
        <v>166</v>
      </c>
      <c r="E1014" s="19"/>
      <c r="F1014" s="25" t="s">
        <v>10</v>
      </c>
      <c r="G1014" s="26"/>
      <c r="H1014" s="26"/>
      <c r="I1014" s="30"/>
    </row>
    <row r="1015" spans="1:9" ht="45">
      <c r="A1015" s="26">
        <v>363</v>
      </c>
      <c r="B1015" s="26" t="s">
        <v>537</v>
      </c>
      <c r="C1015" s="27">
        <v>43417</v>
      </c>
      <c r="D1015" s="18" t="s">
        <v>435</v>
      </c>
      <c r="E1015" s="19" t="s">
        <v>359</v>
      </c>
      <c r="F1015" s="25" t="s">
        <v>10</v>
      </c>
      <c r="G1015" s="26">
        <v>4.5342</v>
      </c>
      <c r="H1015" s="27">
        <v>43564</v>
      </c>
      <c r="I1015" s="28">
        <v>43570</v>
      </c>
    </row>
    <row r="1016" spans="1:9" ht="60">
      <c r="A1016" s="26"/>
      <c r="B1016" s="26"/>
      <c r="C1016" s="27"/>
      <c r="D1016" s="18" t="s">
        <v>165</v>
      </c>
      <c r="E1016" s="19"/>
      <c r="F1016" s="25" t="s">
        <v>10</v>
      </c>
      <c r="G1016" s="26"/>
      <c r="H1016" s="26"/>
      <c r="I1016" s="29"/>
    </row>
    <row r="1017" spans="1:9" ht="45">
      <c r="A1017" s="26"/>
      <c r="B1017" s="26"/>
      <c r="C1017" s="27"/>
      <c r="D1017" s="18" t="s">
        <v>166</v>
      </c>
      <c r="E1017" s="19"/>
      <c r="F1017" s="25" t="s">
        <v>10</v>
      </c>
      <c r="G1017" s="26"/>
      <c r="H1017" s="26"/>
      <c r="I1017" s="30"/>
    </row>
    <row r="1018" spans="1:9" ht="45">
      <c r="A1018" s="26">
        <v>364</v>
      </c>
      <c r="B1018" s="26" t="s">
        <v>538</v>
      </c>
      <c r="C1018" s="27">
        <v>43402</v>
      </c>
      <c r="D1018" s="18" t="s">
        <v>435</v>
      </c>
      <c r="E1018" s="19" t="s">
        <v>359</v>
      </c>
      <c r="F1018" s="25" t="s">
        <v>10</v>
      </c>
      <c r="G1018" s="26">
        <v>5.1714</v>
      </c>
      <c r="H1018" s="27">
        <v>43564</v>
      </c>
      <c r="I1018" s="28">
        <v>43570</v>
      </c>
    </row>
    <row r="1019" spans="1:9" ht="60">
      <c r="A1019" s="26"/>
      <c r="B1019" s="26"/>
      <c r="C1019" s="27"/>
      <c r="D1019" s="18" t="s">
        <v>165</v>
      </c>
      <c r="E1019" s="19"/>
      <c r="F1019" s="25" t="s">
        <v>10</v>
      </c>
      <c r="G1019" s="26"/>
      <c r="H1019" s="26"/>
      <c r="I1019" s="29"/>
    </row>
    <row r="1020" spans="1:9" ht="45">
      <c r="A1020" s="26"/>
      <c r="B1020" s="26"/>
      <c r="C1020" s="27"/>
      <c r="D1020" s="18" t="s">
        <v>166</v>
      </c>
      <c r="E1020" s="19"/>
      <c r="F1020" s="25" t="s">
        <v>10</v>
      </c>
      <c r="G1020" s="26"/>
      <c r="H1020" s="26"/>
      <c r="I1020" s="30"/>
    </row>
    <row r="1021" spans="1:9" ht="45">
      <c r="A1021" s="26">
        <v>365</v>
      </c>
      <c r="B1021" s="26" t="s">
        <v>539</v>
      </c>
      <c r="C1021" s="27">
        <v>43402</v>
      </c>
      <c r="D1021" s="18" t="s">
        <v>435</v>
      </c>
      <c r="E1021" s="19" t="s">
        <v>359</v>
      </c>
      <c r="F1021" s="25" t="s">
        <v>10</v>
      </c>
      <c r="G1021" s="26">
        <v>5.1055</v>
      </c>
      <c r="H1021" s="27">
        <v>43564</v>
      </c>
      <c r="I1021" s="28">
        <v>43570</v>
      </c>
    </row>
    <row r="1022" spans="1:9" ht="60">
      <c r="A1022" s="26"/>
      <c r="B1022" s="26"/>
      <c r="C1022" s="27"/>
      <c r="D1022" s="18" t="s">
        <v>165</v>
      </c>
      <c r="E1022" s="19"/>
      <c r="F1022" s="25" t="s">
        <v>10</v>
      </c>
      <c r="G1022" s="26"/>
      <c r="H1022" s="26"/>
      <c r="I1022" s="29"/>
    </row>
    <row r="1023" spans="1:9" ht="45">
      <c r="A1023" s="26"/>
      <c r="B1023" s="26"/>
      <c r="C1023" s="27"/>
      <c r="D1023" s="18" t="s">
        <v>166</v>
      </c>
      <c r="E1023" s="19"/>
      <c r="F1023" s="25" t="s">
        <v>10</v>
      </c>
      <c r="G1023" s="26"/>
      <c r="H1023" s="26"/>
      <c r="I1023" s="30"/>
    </row>
    <row r="1024" spans="1:9" ht="45">
      <c r="A1024" s="26">
        <v>366</v>
      </c>
      <c r="B1024" s="26" t="s">
        <v>540</v>
      </c>
      <c r="C1024" s="27">
        <v>43396</v>
      </c>
      <c r="D1024" s="18" t="s">
        <v>435</v>
      </c>
      <c r="E1024" s="19" t="s">
        <v>359</v>
      </c>
      <c r="F1024" s="25" t="s">
        <v>10</v>
      </c>
      <c r="G1024" s="26">
        <v>4.8223</v>
      </c>
      <c r="H1024" s="27">
        <v>43564</v>
      </c>
      <c r="I1024" s="28">
        <v>43570</v>
      </c>
    </row>
    <row r="1025" spans="1:9" ht="60">
      <c r="A1025" s="26"/>
      <c r="B1025" s="26"/>
      <c r="C1025" s="27"/>
      <c r="D1025" s="18" t="s">
        <v>165</v>
      </c>
      <c r="E1025" s="19"/>
      <c r="F1025" s="25" t="s">
        <v>10</v>
      </c>
      <c r="G1025" s="26"/>
      <c r="H1025" s="26"/>
      <c r="I1025" s="29"/>
    </row>
    <row r="1026" spans="1:9" ht="45">
      <c r="A1026" s="26"/>
      <c r="B1026" s="26"/>
      <c r="C1026" s="27"/>
      <c r="D1026" s="18" t="s">
        <v>166</v>
      </c>
      <c r="E1026" s="19"/>
      <c r="F1026" s="25" t="s">
        <v>10</v>
      </c>
      <c r="G1026" s="26"/>
      <c r="H1026" s="26"/>
      <c r="I1026" s="30"/>
    </row>
    <row r="1027" spans="1:9" ht="45">
      <c r="A1027" s="26">
        <v>367</v>
      </c>
      <c r="B1027" s="26" t="s">
        <v>541</v>
      </c>
      <c r="C1027" s="27">
        <v>43412</v>
      </c>
      <c r="D1027" s="18" t="s">
        <v>435</v>
      </c>
      <c r="E1027" s="19" t="s">
        <v>359</v>
      </c>
      <c r="F1027" s="25" t="s">
        <v>10</v>
      </c>
      <c r="G1027" s="26">
        <v>5.7037</v>
      </c>
      <c r="H1027" s="27">
        <v>43564</v>
      </c>
      <c r="I1027" s="28">
        <v>43570</v>
      </c>
    </row>
    <row r="1028" spans="1:9" ht="60">
      <c r="A1028" s="26"/>
      <c r="B1028" s="26"/>
      <c r="C1028" s="27"/>
      <c r="D1028" s="18" t="s">
        <v>165</v>
      </c>
      <c r="E1028" s="19"/>
      <c r="F1028" s="25" t="s">
        <v>10</v>
      </c>
      <c r="G1028" s="26"/>
      <c r="H1028" s="26"/>
      <c r="I1028" s="29"/>
    </row>
    <row r="1029" spans="1:9" ht="45">
      <c r="A1029" s="26"/>
      <c r="B1029" s="26"/>
      <c r="C1029" s="27"/>
      <c r="D1029" s="18" t="s">
        <v>166</v>
      </c>
      <c r="E1029" s="19"/>
      <c r="F1029" s="25" t="s">
        <v>10</v>
      </c>
      <c r="G1029" s="26"/>
      <c r="H1029" s="26"/>
      <c r="I1029" s="30"/>
    </row>
    <row r="1030" spans="1:9" ht="30">
      <c r="A1030" s="47">
        <v>368</v>
      </c>
      <c r="B1030" s="47" t="s">
        <v>542</v>
      </c>
      <c r="C1030" s="28">
        <v>43572</v>
      </c>
      <c r="D1030" s="12" t="s">
        <v>543</v>
      </c>
      <c r="E1030" s="4" t="s">
        <v>544</v>
      </c>
      <c r="F1030" s="52" t="s">
        <v>10</v>
      </c>
      <c r="G1030" s="54" t="s">
        <v>11</v>
      </c>
      <c r="H1030" s="28">
        <v>43580</v>
      </c>
      <c r="I1030" s="28">
        <v>43588</v>
      </c>
    </row>
    <row r="1031" spans="1:9" ht="30">
      <c r="A1031" s="53"/>
      <c r="B1031" s="53"/>
      <c r="C1031" s="53"/>
      <c r="D1031" s="12" t="s">
        <v>548</v>
      </c>
      <c r="E1031" s="4"/>
      <c r="F1031" s="52" t="s">
        <v>10</v>
      </c>
      <c r="G1031" s="55"/>
      <c r="H1031" s="30"/>
      <c r="I1031" s="30"/>
    </row>
    <row r="1032" spans="1:9" ht="54" customHeight="1">
      <c r="A1032" s="47">
        <v>369</v>
      </c>
      <c r="B1032" s="31" t="s">
        <v>545</v>
      </c>
      <c r="C1032" s="32">
        <v>43784</v>
      </c>
      <c r="D1032" s="12" t="s">
        <v>546</v>
      </c>
      <c r="E1032" s="4" t="s">
        <v>547</v>
      </c>
      <c r="F1032" s="6" t="s">
        <v>10</v>
      </c>
      <c r="G1032" s="31">
        <v>3.9845</v>
      </c>
      <c r="H1032" s="32">
        <v>43581</v>
      </c>
      <c r="I1032" s="32">
        <v>43588</v>
      </c>
    </row>
    <row r="1033" spans="1:9" ht="60">
      <c r="A1033" s="53"/>
      <c r="B1033" s="31"/>
      <c r="C1033" s="32"/>
      <c r="D1033" s="12" t="s">
        <v>549</v>
      </c>
      <c r="E1033" s="4"/>
      <c r="F1033" s="6" t="s">
        <v>10</v>
      </c>
      <c r="G1033" s="31"/>
      <c r="H1033" s="32"/>
      <c r="I1033" s="32"/>
    </row>
  </sheetData>
  <sheetProtection/>
  <mergeCells count="2215">
    <mergeCell ref="A1032:A1033"/>
    <mergeCell ref="H1030:H1031"/>
    <mergeCell ref="I1030:I1031"/>
    <mergeCell ref="B1032:B1033"/>
    <mergeCell ref="C1032:C1033"/>
    <mergeCell ref="G1032:G1033"/>
    <mergeCell ref="H1032:H1033"/>
    <mergeCell ref="I1032:I1033"/>
    <mergeCell ref="C985:C987"/>
    <mergeCell ref="G985:G987"/>
    <mergeCell ref="A1030:A1031"/>
    <mergeCell ref="B1030:B1031"/>
    <mergeCell ref="C1030:C1031"/>
    <mergeCell ref="G1030:G1031"/>
    <mergeCell ref="A983:A984"/>
    <mergeCell ref="B983:B984"/>
    <mergeCell ref="C983:C984"/>
    <mergeCell ref="G983:G984"/>
    <mergeCell ref="H983:H984"/>
    <mergeCell ref="I983:I984"/>
    <mergeCell ref="A981:A982"/>
    <mergeCell ref="B981:B982"/>
    <mergeCell ref="C981:C982"/>
    <mergeCell ref="G981:G982"/>
    <mergeCell ref="H981:H982"/>
    <mergeCell ref="I981:I982"/>
    <mergeCell ref="A979:A980"/>
    <mergeCell ref="B979:B980"/>
    <mergeCell ref="C979:C980"/>
    <mergeCell ref="G979:G980"/>
    <mergeCell ref="H979:H980"/>
    <mergeCell ref="I979:I980"/>
    <mergeCell ref="A977:A978"/>
    <mergeCell ref="B977:B978"/>
    <mergeCell ref="C977:C978"/>
    <mergeCell ref="G977:G978"/>
    <mergeCell ref="H977:H978"/>
    <mergeCell ref="I977:I978"/>
    <mergeCell ref="I973:I974"/>
    <mergeCell ref="A975:A976"/>
    <mergeCell ref="B975:B976"/>
    <mergeCell ref="C975:C976"/>
    <mergeCell ref="G975:G976"/>
    <mergeCell ref="H975:H976"/>
    <mergeCell ref="I975:I976"/>
    <mergeCell ref="H829:H831"/>
    <mergeCell ref="H832:H834"/>
    <mergeCell ref="H835:H837"/>
    <mergeCell ref="H805:H806"/>
    <mergeCell ref="H807:H808"/>
    <mergeCell ref="A973:A974"/>
    <mergeCell ref="B973:B974"/>
    <mergeCell ref="C973:C974"/>
    <mergeCell ref="G973:G974"/>
    <mergeCell ref="H973:H974"/>
    <mergeCell ref="H709:H711"/>
    <mergeCell ref="H809:H810"/>
    <mergeCell ref="H811:H813"/>
    <mergeCell ref="H814:H816"/>
    <mergeCell ref="H817:H819"/>
    <mergeCell ref="H820:H822"/>
    <mergeCell ref="H721:H723"/>
    <mergeCell ref="H724:H726"/>
    <mergeCell ref="H778:H780"/>
    <mergeCell ref="H781:H783"/>
    <mergeCell ref="H823:H825"/>
    <mergeCell ref="H826:H828"/>
    <mergeCell ref="H784:H785"/>
    <mergeCell ref="H786:H788"/>
    <mergeCell ref="H800:H802"/>
    <mergeCell ref="H803:H804"/>
    <mergeCell ref="H794:H796"/>
    <mergeCell ref="H797:H799"/>
    <mergeCell ref="A511:A512"/>
    <mergeCell ref="A513:A514"/>
    <mergeCell ref="A838:A840"/>
    <mergeCell ref="H789:H791"/>
    <mergeCell ref="H792:H793"/>
    <mergeCell ref="A823:A825"/>
    <mergeCell ref="A826:A828"/>
    <mergeCell ref="B814:B816"/>
    <mergeCell ref="C814:C816"/>
    <mergeCell ref="H838:H840"/>
    <mergeCell ref="A487:A488"/>
    <mergeCell ref="A489:A490"/>
    <mergeCell ref="A475:A476"/>
    <mergeCell ref="A477:A479"/>
    <mergeCell ref="A480:A482"/>
    <mergeCell ref="A483:A484"/>
    <mergeCell ref="A485:A486"/>
    <mergeCell ref="H706:H708"/>
    <mergeCell ref="A205:A207"/>
    <mergeCell ref="A211:A213"/>
    <mergeCell ref="A214:A216"/>
    <mergeCell ref="A217:A219"/>
    <mergeCell ref="A220:A222"/>
    <mergeCell ref="A234:A236"/>
    <mergeCell ref="A237:A239"/>
    <mergeCell ref="H691:H693"/>
    <mergeCell ref="H694:H696"/>
    <mergeCell ref="H745:H747"/>
    <mergeCell ref="H739:H741"/>
    <mergeCell ref="H736:H738"/>
    <mergeCell ref="H727:H729"/>
    <mergeCell ref="H733:H735"/>
    <mergeCell ref="H730:H732"/>
    <mergeCell ref="H742:H744"/>
    <mergeCell ref="H712:H714"/>
    <mergeCell ref="H715:H717"/>
    <mergeCell ref="H718:H720"/>
    <mergeCell ref="H766:H768"/>
    <mergeCell ref="H763:H765"/>
    <mergeCell ref="H760:H762"/>
    <mergeCell ref="H757:H759"/>
    <mergeCell ref="H754:H756"/>
    <mergeCell ref="H751:H753"/>
    <mergeCell ref="H748:H750"/>
    <mergeCell ref="H697:H699"/>
    <mergeCell ref="H700:H702"/>
    <mergeCell ref="H667:H669"/>
    <mergeCell ref="H670:H672"/>
    <mergeCell ref="H673:H675"/>
    <mergeCell ref="H676:H678"/>
    <mergeCell ref="H679:H681"/>
    <mergeCell ref="H682:H684"/>
    <mergeCell ref="H685:H687"/>
    <mergeCell ref="H688:H690"/>
    <mergeCell ref="H643:H645"/>
    <mergeCell ref="H646:H648"/>
    <mergeCell ref="H649:H651"/>
    <mergeCell ref="H652:H654"/>
    <mergeCell ref="H655:H657"/>
    <mergeCell ref="H658:H660"/>
    <mergeCell ref="H613:H615"/>
    <mergeCell ref="H616:H618"/>
    <mergeCell ref="H619:H621"/>
    <mergeCell ref="H622:H624"/>
    <mergeCell ref="H661:H663"/>
    <mergeCell ref="H664:H666"/>
    <mergeCell ref="H631:H633"/>
    <mergeCell ref="H634:H636"/>
    <mergeCell ref="H637:H639"/>
    <mergeCell ref="H640:H642"/>
    <mergeCell ref="H584:H586"/>
    <mergeCell ref="H587:H589"/>
    <mergeCell ref="H625:H627"/>
    <mergeCell ref="H628:H630"/>
    <mergeCell ref="H596:H597"/>
    <mergeCell ref="H598:H600"/>
    <mergeCell ref="H601:H603"/>
    <mergeCell ref="H604:H606"/>
    <mergeCell ref="H607:H609"/>
    <mergeCell ref="H610:H612"/>
    <mergeCell ref="H590:H592"/>
    <mergeCell ref="H593:H595"/>
    <mergeCell ref="H563:H564"/>
    <mergeCell ref="H565:H566"/>
    <mergeCell ref="H567:H568"/>
    <mergeCell ref="H569:H571"/>
    <mergeCell ref="H572:H574"/>
    <mergeCell ref="H575:H577"/>
    <mergeCell ref="H578:H580"/>
    <mergeCell ref="H581:H583"/>
    <mergeCell ref="H560:H562"/>
    <mergeCell ref="H534:H535"/>
    <mergeCell ref="H536:H537"/>
    <mergeCell ref="H538:H540"/>
    <mergeCell ref="H541:H543"/>
    <mergeCell ref="H547:H549"/>
    <mergeCell ref="H544:H546"/>
    <mergeCell ref="H550:H551"/>
    <mergeCell ref="H552:H553"/>
    <mergeCell ref="H554:H555"/>
    <mergeCell ref="H520:H521"/>
    <mergeCell ref="H522:H524"/>
    <mergeCell ref="H525:H526"/>
    <mergeCell ref="H527:H528"/>
    <mergeCell ref="H558:H559"/>
    <mergeCell ref="H556:H557"/>
    <mergeCell ref="H495:H496"/>
    <mergeCell ref="H497:H499"/>
    <mergeCell ref="H532:H533"/>
    <mergeCell ref="H529:H531"/>
    <mergeCell ref="H506:H508"/>
    <mergeCell ref="H509:H510"/>
    <mergeCell ref="H511:H512"/>
    <mergeCell ref="H513:H514"/>
    <mergeCell ref="H515:H516"/>
    <mergeCell ref="H517:H519"/>
    <mergeCell ref="H487:H488"/>
    <mergeCell ref="H489:H490"/>
    <mergeCell ref="H477:H479"/>
    <mergeCell ref="H480:H482"/>
    <mergeCell ref="H503:H505"/>
    <mergeCell ref="H500:H502"/>
    <mergeCell ref="H483:H484"/>
    <mergeCell ref="H485:H486"/>
    <mergeCell ref="H491:H492"/>
    <mergeCell ref="H493:H494"/>
    <mergeCell ref="H445:H447"/>
    <mergeCell ref="H469:H470"/>
    <mergeCell ref="H475:H476"/>
    <mergeCell ref="H463:H465"/>
    <mergeCell ref="H460:H462"/>
    <mergeCell ref="H466:H468"/>
    <mergeCell ref="H471:H472"/>
    <mergeCell ref="H473:H474"/>
    <mergeCell ref="A127:A129"/>
    <mergeCell ref="H457:H459"/>
    <mergeCell ref="H454:H456"/>
    <mergeCell ref="H431:H432"/>
    <mergeCell ref="H435:H436"/>
    <mergeCell ref="H433:H434"/>
    <mergeCell ref="H437:H438"/>
    <mergeCell ref="H451:H453"/>
    <mergeCell ref="H442:H444"/>
    <mergeCell ref="H439:H441"/>
    <mergeCell ref="A115:A117"/>
    <mergeCell ref="H448:H450"/>
    <mergeCell ref="A118:A120"/>
    <mergeCell ref="A150:A151"/>
    <mergeCell ref="A193:A195"/>
    <mergeCell ref="H211:H213"/>
    <mergeCell ref="A243:A245"/>
    <mergeCell ref="A246:A248"/>
    <mergeCell ref="A121:A123"/>
    <mergeCell ref="A124:A126"/>
    <mergeCell ref="A59:A61"/>
    <mergeCell ref="A62:A64"/>
    <mergeCell ref="A65:A67"/>
    <mergeCell ref="A57:A58"/>
    <mergeCell ref="A71:A72"/>
    <mergeCell ref="A82:A84"/>
    <mergeCell ref="A73:A75"/>
    <mergeCell ref="A76:A78"/>
    <mergeCell ref="A79:A81"/>
    <mergeCell ref="B838:B840"/>
    <mergeCell ref="A814:A816"/>
    <mergeCell ref="C823:C825"/>
    <mergeCell ref="B809:B810"/>
    <mergeCell ref="C809:C810"/>
    <mergeCell ref="A809:A810"/>
    <mergeCell ref="A811:A813"/>
    <mergeCell ref="A829:A831"/>
    <mergeCell ref="A832:A834"/>
    <mergeCell ref="A835:A837"/>
    <mergeCell ref="A817:A819"/>
    <mergeCell ref="B832:B834"/>
    <mergeCell ref="C832:C834"/>
    <mergeCell ref="C829:C831"/>
    <mergeCell ref="G829:G831"/>
    <mergeCell ref="G809:G810"/>
    <mergeCell ref="B811:B813"/>
    <mergeCell ref="C811:C813"/>
    <mergeCell ref="G811:G813"/>
    <mergeCell ref="G814:G816"/>
    <mergeCell ref="B817:B819"/>
    <mergeCell ref="C817:C819"/>
    <mergeCell ref="G817:G819"/>
    <mergeCell ref="B835:B837"/>
    <mergeCell ref="C835:C837"/>
    <mergeCell ref="G835:G837"/>
    <mergeCell ref="B823:B825"/>
    <mergeCell ref="G823:G825"/>
    <mergeCell ref="B820:B822"/>
    <mergeCell ref="C820:C822"/>
    <mergeCell ref="G820:G822"/>
    <mergeCell ref="G832:G834"/>
    <mergeCell ref="B829:B831"/>
    <mergeCell ref="B775:B777"/>
    <mergeCell ref="B772:B774"/>
    <mergeCell ref="C775:C777"/>
    <mergeCell ref="G775:G777"/>
    <mergeCell ref="B826:B828"/>
    <mergeCell ref="C826:C828"/>
    <mergeCell ref="G826:G828"/>
    <mergeCell ref="A772:A774"/>
    <mergeCell ref="A778:A780"/>
    <mergeCell ref="A786:A788"/>
    <mergeCell ref="A775:A777"/>
    <mergeCell ref="A718:A720"/>
    <mergeCell ref="A721:A723"/>
    <mergeCell ref="A724:A726"/>
    <mergeCell ref="A736:A738"/>
    <mergeCell ref="B13:B15"/>
    <mergeCell ref="B7:B9"/>
    <mergeCell ref="C772:C774"/>
    <mergeCell ref="G772:G774"/>
    <mergeCell ref="A700:A702"/>
    <mergeCell ref="B700:B702"/>
    <mergeCell ref="C700:C702"/>
    <mergeCell ref="G700:G702"/>
    <mergeCell ref="A727:A729"/>
    <mergeCell ref="A730:A732"/>
    <mergeCell ref="C22:C24"/>
    <mergeCell ref="A4:A6"/>
    <mergeCell ref="A16:A18"/>
    <mergeCell ref="B4:B6"/>
    <mergeCell ref="C4:C6"/>
    <mergeCell ref="C7:C9"/>
    <mergeCell ref="C10:C12"/>
    <mergeCell ref="C13:C15"/>
    <mergeCell ref="A7:A9"/>
    <mergeCell ref="B10:B12"/>
    <mergeCell ref="A19:A21"/>
    <mergeCell ref="A37:A39"/>
    <mergeCell ref="A40:A42"/>
    <mergeCell ref="A43:A45"/>
    <mergeCell ref="A2:G2"/>
    <mergeCell ref="A10:A12"/>
    <mergeCell ref="A13:A15"/>
    <mergeCell ref="G4:G6"/>
    <mergeCell ref="A28:A30"/>
    <mergeCell ref="A31:A33"/>
    <mergeCell ref="A136:A137"/>
    <mergeCell ref="A22:A24"/>
    <mergeCell ref="A68:A70"/>
    <mergeCell ref="A46:A48"/>
    <mergeCell ref="A49:A51"/>
    <mergeCell ref="A25:A27"/>
    <mergeCell ref="A34:A36"/>
    <mergeCell ref="A52:A54"/>
    <mergeCell ref="A55:A56"/>
    <mergeCell ref="A85:A87"/>
    <mergeCell ref="A130:A132"/>
    <mergeCell ref="A94:A96"/>
    <mergeCell ref="A97:A99"/>
    <mergeCell ref="A88:A90"/>
    <mergeCell ref="A91:A93"/>
    <mergeCell ref="A100:A102"/>
    <mergeCell ref="A103:A105"/>
    <mergeCell ref="A106:A108"/>
    <mergeCell ref="A109:A111"/>
    <mergeCell ref="A112:A114"/>
    <mergeCell ref="A148:A149"/>
    <mergeCell ref="A133:A135"/>
    <mergeCell ref="H208:H210"/>
    <mergeCell ref="A273:A275"/>
    <mergeCell ref="A276:A278"/>
    <mergeCell ref="A138:A139"/>
    <mergeCell ref="A140:A141"/>
    <mergeCell ref="H199:H201"/>
    <mergeCell ref="A142:A144"/>
    <mergeCell ref="H234:H236"/>
    <mergeCell ref="A255:A257"/>
    <mergeCell ref="A267:A269"/>
    <mergeCell ref="H296:H298"/>
    <mergeCell ref="A270:A272"/>
    <mergeCell ref="H338:H340"/>
    <mergeCell ref="H273:H275"/>
    <mergeCell ref="A279:A281"/>
    <mergeCell ref="H293:H295"/>
    <mergeCell ref="C299:C301"/>
    <mergeCell ref="C293:C295"/>
    <mergeCell ref="G308:G310"/>
    <mergeCell ref="H422:H424"/>
    <mergeCell ref="H249:H251"/>
    <mergeCell ref="H252:H254"/>
    <mergeCell ref="B258:B260"/>
    <mergeCell ref="B261:B263"/>
    <mergeCell ref="B279:B281"/>
    <mergeCell ref="B290:B292"/>
    <mergeCell ref="C290:C292"/>
    <mergeCell ref="C285:C287"/>
    <mergeCell ref="H359:H360"/>
    <mergeCell ref="B255:B257"/>
    <mergeCell ref="H344:H346"/>
    <mergeCell ref="H305:H307"/>
    <mergeCell ref="H769:H771"/>
    <mergeCell ref="H703:H705"/>
    <mergeCell ref="H329:H331"/>
    <mergeCell ref="H350:H352"/>
    <mergeCell ref="B412:B413"/>
    <mergeCell ref="H308:H310"/>
    <mergeCell ref="B282:B284"/>
    <mergeCell ref="H772:H774"/>
    <mergeCell ref="H775:H777"/>
    <mergeCell ref="H408:H409"/>
    <mergeCell ref="H353:H355"/>
    <mergeCell ref="H387:H389"/>
    <mergeCell ref="H375:H377"/>
    <mergeCell ref="H390:H392"/>
    <mergeCell ref="H366:H368"/>
    <mergeCell ref="H429:H430"/>
    <mergeCell ref="A145:A147"/>
    <mergeCell ref="H311:H313"/>
    <mergeCell ref="H427:H428"/>
    <mergeCell ref="A290:A292"/>
    <mergeCell ref="A293:A295"/>
    <mergeCell ref="A296:A298"/>
    <mergeCell ref="A299:A301"/>
    <mergeCell ref="A152:A153"/>
    <mergeCell ref="A156:A157"/>
    <mergeCell ref="H425:H426"/>
    <mergeCell ref="A302:A304"/>
    <mergeCell ref="A305:A307"/>
    <mergeCell ref="A308:A310"/>
    <mergeCell ref="A311:A313"/>
    <mergeCell ref="A163:A165"/>
    <mergeCell ref="A166:A168"/>
    <mergeCell ref="A282:A284"/>
    <mergeCell ref="A288:A289"/>
    <mergeCell ref="A249:A251"/>
    <mergeCell ref="A252:A254"/>
    <mergeCell ref="B288:B289"/>
    <mergeCell ref="A285:A287"/>
    <mergeCell ref="A172:A174"/>
    <mergeCell ref="A169:A171"/>
    <mergeCell ref="A175:A177"/>
    <mergeCell ref="A178:A180"/>
    <mergeCell ref="A202:A204"/>
    <mergeCell ref="A199:A201"/>
    <mergeCell ref="A240:A242"/>
    <mergeCell ref="B214:B216"/>
    <mergeCell ref="A158:A159"/>
    <mergeCell ref="A154:A155"/>
    <mergeCell ref="A160:A162"/>
    <mergeCell ref="A264:A266"/>
    <mergeCell ref="A181:A183"/>
    <mergeCell ref="A187:A189"/>
    <mergeCell ref="A223:A225"/>
    <mergeCell ref="A196:A198"/>
    <mergeCell ref="A184:A186"/>
    <mergeCell ref="A190:A192"/>
    <mergeCell ref="A393:A395"/>
    <mergeCell ref="A396:A398"/>
    <mergeCell ref="A226:A228"/>
    <mergeCell ref="A229:A230"/>
    <mergeCell ref="A231:A233"/>
    <mergeCell ref="A314:A316"/>
    <mergeCell ref="A317:A319"/>
    <mergeCell ref="A320:A322"/>
    <mergeCell ref="A258:A260"/>
    <mergeCell ref="A261:A263"/>
    <mergeCell ref="A381:A383"/>
    <mergeCell ref="A384:A386"/>
    <mergeCell ref="A408:A409"/>
    <mergeCell ref="A323:A325"/>
    <mergeCell ref="A326:A328"/>
    <mergeCell ref="A329:A331"/>
    <mergeCell ref="A332:A334"/>
    <mergeCell ref="A335:A337"/>
    <mergeCell ref="A387:A389"/>
    <mergeCell ref="A390:A392"/>
    <mergeCell ref="A369:A371"/>
    <mergeCell ref="A372:A374"/>
    <mergeCell ref="A410:A411"/>
    <mergeCell ref="A338:A340"/>
    <mergeCell ref="A341:A343"/>
    <mergeCell ref="A344:A346"/>
    <mergeCell ref="A347:A349"/>
    <mergeCell ref="A350:A352"/>
    <mergeCell ref="A375:A377"/>
    <mergeCell ref="A378:A380"/>
    <mergeCell ref="A418:A419"/>
    <mergeCell ref="A425:A426"/>
    <mergeCell ref="A353:A355"/>
    <mergeCell ref="A356:A358"/>
    <mergeCell ref="A359:A360"/>
    <mergeCell ref="A361:A362"/>
    <mergeCell ref="A414:A415"/>
    <mergeCell ref="A416:A417"/>
    <mergeCell ref="A412:A413"/>
    <mergeCell ref="A420:A421"/>
    <mergeCell ref="A427:A428"/>
    <mergeCell ref="A429:A430"/>
    <mergeCell ref="A422:A424"/>
    <mergeCell ref="A208:A210"/>
    <mergeCell ref="A399:A401"/>
    <mergeCell ref="A402:A403"/>
    <mergeCell ref="A404:A405"/>
    <mergeCell ref="A406:A407"/>
    <mergeCell ref="A363:A365"/>
    <mergeCell ref="A366:A368"/>
    <mergeCell ref="A439:A441"/>
    <mergeCell ref="A442:A444"/>
    <mergeCell ref="A445:A447"/>
    <mergeCell ref="A448:A450"/>
    <mergeCell ref="A431:A432"/>
    <mergeCell ref="A433:A434"/>
    <mergeCell ref="A435:A436"/>
    <mergeCell ref="A437:A438"/>
    <mergeCell ref="A451:A453"/>
    <mergeCell ref="A454:A456"/>
    <mergeCell ref="A457:A459"/>
    <mergeCell ref="A460:A462"/>
    <mergeCell ref="A544:A546"/>
    <mergeCell ref="A500:A502"/>
    <mergeCell ref="A529:A531"/>
    <mergeCell ref="A534:A535"/>
    <mergeCell ref="A536:A537"/>
    <mergeCell ref="A509:A510"/>
    <mergeCell ref="A748:A750"/>
    <mergeCell ref="A463:A465"/>
    <mergeCell ref="A491:A492"/>
    <mergeCell ref="A538:A540"/>
    <mergeCell ref="A541:A543"/>
    <mergeCell ref="A547:A549"/>
    <mergeCell ref="A733:A735"/>
    <mergeCell ref="A550:A551"/>
    <mergeCell ref="A715:A717"/>
    <mergeCell ref="A532:A533"/>
    <mergeCell ref="B805:B806"/>
    <mergeCell ref="A703:A705"/>
    <mergeCell ref="A706:A708"/>
    <mergeCell ref="A709:A711"/>
    <mergeCell ref="A712:A714"/>
    <mergeCell ref="A751:A753"/>
    <mergeCell ref="A742:A744"/>
    <mergeCell ref="A754:A756"/>
    <mergeCell ref="A763:A765"/>
    <mergeCell ref="B769:B771"/>
    <mergeCell ref="A757:A759"/>
    <mergeCell ref="A760:A762"/>
    <mergeCell ref="A493:A494"/>
    <mergeCell ref="A495:A496"/>
    <mergeCell ref="A497:A499"/>
    <mergeCell ref="A503:A505"/>
    <mergeCell ref="A506:A508"/>
    <mergeCell ref="A515:A516"/>
    <mergeCell ref="A739:A741"/>
    <mergeCell ref="A745:A747"/>
    <mergeCell ref="A517:A519"/>
    <mergeCell ref="A520:A521"/>
    <mergeCell ref="A522:A524"/>
    <mergeCell ref="A525:A526"/>
    <mergeCell ref="A527:A528"/>
    <mergeCell ref="A567:A568"/>
    <mergeCell ref="A552:A553"/>
    <mergeCell ref="A554:A555"/>
    <mergeCell ref="A569:A571"/>
    <mergeCell ref="A572:A574"/>
    <mergeCell ref="A556:A557"/>
    <mergeCell ref="A558:A559"/>
    <mergeCell ref="A560:A562"/>
    <mergeCell ref="A563:A564"/>
    <mergeCell ref="A565:A566"/>
    <mergeCell ref="A587:A589"/>
    <mergeCell ref="A590:A592"/>
    <mergeCell ref="A593:A595"/>
    <mergeCell ref="A596:A597"/>
    <mergeCell ref="A575:A577"/>
    <mergeCell ref="A578:A580"/>
    <mergeCell ref="A581:A583"/>
    <mergeCell ref="A584:A586"/>
    <mergeCell ref="A610:A612"/>
    <mergeCell ref="A613:A615"/>
    <mergeCell ref="A616:A618"/>
    <mergeCell ref="A619:A621"/>
    <mergeCell ref="A598:A600"/>
    <mergeCell ref="A601:A603"/>
    <mergeCell ref="A604:A606"/>
    <mergeCell ref="A607:A609"/>
    <mergeCell ref="A634:A636"/>
    <mergeCell ref="A637:A639"/>
    <mergeCell ref="A640:A642"/>
    <mergeCell ref="A643:A645"/>
    <mergeCell ref="A622:A624"/>
    <mergeCell ref="A625:A627"/>
    <mergeCell ref="A628:A630"/>
    <mergeCell ref="A631:A633"/>
    <mergeCell ref="A658:A660"/>
    <mergeCell ref="A661:A663"/>
    <mergeCell ref="A664:A666"/>
    <mergeCell ref="A667:A669"/>
    <mergeCell ref="A646:A648"/>
    <mergeCell ref="A649:A651"/>
    <mergeCell ref="A652:A654"/>
    <mergeCell ref="A655:A657"/>
    <mergeCell ref="B40:B42"/>
    <mergeCell ref="B37:B39"/>
    <mergeCell ref="A682:A684"/>
    <mergeCell ref="A685:A687"/>
    <mergeCell ref="A688:A690"/>
    <mergeCell ref="A691:A693"/>
    <mergeCell ref="A670:A672"/>
    <mergeCell ref="A673:A675"/>
    <mergeCell ref="A676:A678"/>
    <mergeCell ref="A679:A681"/>
    <mergeCell ref="B49:B51"/>
    <mergeCell ref="B62:B64"/>
    <mergeCell ref="A694:A696"/>
    <mergeCell ref="A697:A699"/>
    <mergeCell ref="B19:B21"/>
    <mergeCell ref="B16:B18"/>
    <mergeCell ref="B22:B24"/>
    <mergeCell ref="B52:B54"/>
    <mergeCell ref="B46:B48"/>
    <mergeCell ref="B43:B45"/>
    <mergeCell ref="B115:B117"/>
    <mergeCell ref="B112:B114"/>
    <mergeCell ref="B34:B36"/>
    <mergeCell ref="B85:B87"/>
    <mergeCell ref="B31:B33"/>
    <mergeCell ref="B25:B27"/>
    <mergeCell ref="B28:B30"/>
    <mergeCell ref="B59:B61"/>
    <mergeCell ref="B57:B58"/>
    <mergeCell ref="B55:B56"/>
    <mergeCell ref="B94:B96"/>
    <mergeCell ref="B91:B93"/>
    <mergeCell ref="B88:B90"/>
    <mergeCell ref="B109:B111"/>
    <mergeCell ref="B106:B108"/>
    <mergeCell ref="B130:B132"/>
    <mergeCell ref="B100:B102"/>
    <mergeCell ref="B103:B105"/>
    <mergeCell ref="B121:B123"/>
    <mergeCell ref="B118:B120"/>
    <mergeCell ref="B140:B141"/>
    <mergeCell ref="B142:B144"/>
    <mergeCell ref="B145:B147"/>
    <mergeCell ref="B152:B153"/>
    <mergeCell ref="B133:B135"/>
    <mergeCell ref="B71:B72"/>
    <mergeCell ref="B73:B75"/>
    <mergeCell ref="B76:B78"/>
    <mergeCell ref="B79:B81"/>
    <mergeCell ref="B97:B99"/>
    <mergeCell ref="B156:B157"/>
    <mergeCell ref="B158:B159"/>
    <mergeCell ref="B154:B155"/>
    <mergeCell ref="B150:B151"/>
    <mergeCell ref="B136:B137"/>
    <mergeCell ref="B65:B67"/>
    <mergeCell ref="B68:B70"/>
    <mergeCell ref="B82:B84"/>
    <mergeCell ref="B124:B126"/>
    <mergeCell ref="B127:B129"/>
    <mergeCell ref="B160:B162"/>
    <mergeCell ref="B163:B165"/>
    <mergeCell ref="B166:B168"/>
    <mergeCell ref="B172:B174"/>
    <mergeCell ref="B169:B171"/>
    <mergeCell ref="B184:B186"/>
    <mergeCell ref="B220:B222"/>
    <mergeCell ref="B217:B219"/>
    <mergeCell ref="B202:B204"/>
    <mergeCell ref="B205:B207"/>
    <mergeCell ref="B175:B177"/>
    <mergeCell ref="B178:B180"/>
    <mergeCell ref="B181:B183"/>
    <mergeCell ref="B187:B189"/>
    <mergeCell ref="B226:B228"/>
    <mergeCell ref="B193:B195"/>
    <mergeCell ref="B138:B139"/>
    <mergeCell ref="B229:B230"/>
    <mergeCell ref="B211:B213"/>
    <mergeCell ref="B208:B210"/>
    <mergeCell ref="B199:B201"/>
    <mergeCell ref="B223:B225"/>
    <mergeCell ref="B196:B198"/>
    <mergeCell ref="B190:B192"/>
    <mergeCell ref="A466:A468"/>
    <mergeCell ref="B148:B149"/>
    <mergeCell ref="B408:B409"/>
    <mergeCell ref="B406:B407"/>
    <mergeCell ref="B404:B405"/>
    <mergeCell ref="B402:B403"/>
    <mergeCell ref="B359:B360"/>
    <mergeCell ref="B361:B362"/>
    <mergeCell ref="B270:B272"/>
    <mergeCell ref="B231:B233"/>
    <mergeCell ref="B285:B287"/>
    <mergeCell ref="B320:B322"/>
    <mergeCell ref="B323:B325"/>
    <mergeCell ref="B420:B421"/>
    <mergeCell ref="B418:B419"/>
    <mergeCell ref="B416:B417"/>
    <mergeCell ref="B414:B415"/>
    <mergeCell ref="B384:B386"/>
    <mergeCell ref="B399:B401"/>
    <mergeCell ref="B396:B398"/>
    <mergeCell ref="B353:B355"/>
    <mergeCell ref="B341:B343"/>
    <mergeCell ref="B332:B334"/>
    <mergeCell ref="B326:B328"/>
    <mergeCell ref="B335:B337"/>
    <mergeCell ref="B240:B242"/>
    <mergeCell ref="B243:B245"/>
    <mergeCell ref="B264:B266"/>
    <mergeCell ref="B246:B248"/>
    <mergeCell ref="B302:B304"/>
    <mergeCell ref="B344:B346"/>
    <mergeCell ref="B305:B307"/>
    <mergeCell ref="B317:B319"/>
    <mergeCell ref="B369:B371"/>
    <mergeCell ref="B372:B374"/>
    <mergeCell ref="B393:B395"/>
    <mergeCell ref="B329:B331"/>
    <mergeCell ref="B347:B349"/>
    <mergeCell ref="B387:B389"/>
    <mergeCell ref="B356:B358"/>
    <mergeCell ref="B350:B352"/>
    <mergeCell ref="B311:B313"/>
    <mergeCell ref="B427:B428"/>
    <mergeCell ref="B293:B295"/>
    <mergeCell ref="B237:B239"/>
    <mergeCell ref="B267:B269"/>
    <mergeCell ref="B363:B365"/>
    <mergeCell ref="B276:B278"/>
    <mergeCell ref="B338:B340"/>
    <mergeCell ref="B273:B275"/>
    <mergeCell ref="B425:B426"/>
    <mergeCell ref="B431:B432"/>
    <mergeCell ref="B433:B434"/>
    <mergeCell ref="B375:B377"/>
    <mergeCell ref="B390:B392"/>
    <mergeCell ref="B366:B368"/>
    <mergeCell ref="B378:B380"/>
    <mergeCell ref="B381:B383"/>
    <mergeCell ref="B410:B411"/>
    <mergeCell ref="B437:B438"/>
    <mergeCell ref="B234:B236"/>
    <mergeCell ref="B308:B310"/>
    <mergeCell ref="B249:B251"/>
    <mergeCell ref="B252:B254"/>
    <mergeCell ref="B296:B298"/>
    <mergeCell ref="B299:B301"/>
    <mergeCell ref="B429:B430"/>
    <mergeCell ref="B422:B424"/>
    <mergeCell ref="B314:B316"/>
    <mergeCell ref="B439:B441"/>
    <mergeCell ref="B445:B447"/>
    <mergeCell ref="B469:B470"/>
    <mergeCell ref="B466:B468"/>
    <mergeCell ref="B451:B453"/>
    <mergeCell ref="B463:B465"/>
    <mergeCell ref="B460:B462"/>
    <mergeCell ref="B457:B459"/>
    <mergeCell ref="B454:B456"/>
    <mergeCell ref="B480:B482"/>
    <mergeCell ref="B477:B479"/>
    <mergeCell ref="B475:B476"/>
    <mergeCell ref="B435:B436"/>
    <mergeCell ref="B483:B484"/>
    <mergeCell ref="B485:B486"/>
    <mergeCell ref="B471:B472"/>
    <mergeCell ref="B473:B474"/>
    <mergeCell ref="B448:B450"/>
    <mergeCell ref="B442:B444"/>
    <mergeCell ref="B491:B492"/>
    <mergeCell ref="B493:B494"/>
    <mergeCell ref="B495:B496"/>
    <mergeCell ref="B497:B499"/>
    <mergeCell ref="B487:B488"/>
    <mergeCell ref="B489:B490"/>
    <mergeCell ref="B511:B512"/>
    <mergeCell ref="B513:B514"/>
    <mergeCell ref="B515:B516"/>
    <mergeCell ref="B517:B519"/>
    <mergeCell ref="B503:B505"/>
    <mergeCell ref="B500:B502"/>
    <mergeCell ref="B506:B508"/>
    <mergeCell ref="B509:B510"/>
    <mergeCell ref="B532:B533"/>
    <mergeCell ref="B529:B531"/>
    <mergeCell ref="B534:B535"/>
    <mergeCell ref="B536:B537"/>
    <mergeCell ref="B520:B521"/>
    <mergeCell ref="B522:B524"/>
    <mergeCell ref="B525:B526"/>
    <mergeCell ref="B527:B528"/>
    <mergeCell ref="B550:B551"/>
    <mergeCell ref="B552:B553"/>
    <mergeCell ref="B554:B555"/>
    <mergeCell ref="B556:B557"/>
    <mergeCell ref="B538:B540"/>
    <mergeCell ref="B541:B543"/>
    <mergeCell ref="B547:B549"/>
    <mergeCell ref="B544:B546"/>
    <mergeCell ref="B567:B568"/>
    <mergeCell ref="B569:B571"/>
    <mergeCell ref="B572:B574"/>
    <mergeCell ref="B575:B577"/>
    <mergeCell ref="B558:B559"/>
    <mergeCell ref="B560:B562"/>
    <mergeCell ref="B563:B564"/>
    <mergeCell ref="B565:B566"/>
    <mergeCell ref="B590:B592"/>
    <mergeCell ref="B593:B595"/>
    <mergeCell ref="B596:B597"/>
    <mergeCell ref="B598:B600"/>
    <mergeCell ref="B578:B580"/>
    <mergeCell ref="B581:B583"/>
    <mergeCell ref="B584:B586"/>
    <mergeCell ref="B587:B589"/>
    <mergeCell ref="B613:B615"/>
    <mergeCell ref="B616:B618"/>
    <mergeCell ref="B619:B621"/>
    <mergeCell ref="B622:B624"/>
    <mergeCell ref="B601:B603"/>
    <mergeCell ref="B604:B606"/>
    <mergeCell ref="B607:B609"/>
    <mergeCell ref="B610:B612"/>
    <mergeCell ref="C52:C54"/>
    <mergeCell ref="B667:B669"/>
    <mergeCell ref="B634:B636"/>
    <mergeCell ref="B637:B639"/>
    <mergeCell ref="B640:B642"/>
    <mergeCell ref="B643:B645"/>
    <mergeCell ref="B646:B648"/>
    <mergeCell ref="B649:B651"/>
    <mergeCell ref="B625:B627"/>
    <mergeCell ref="C97:C99"/>
    <mergeCell ref="B691:B693"/>
    <mergeCell ref="B694:B696"/>
    <mergeCell ref="B697:B699"/>
    <mergeCell ref="C19:C21"/>
    <mergeCell ref="C16:C18"/>
    <mergeCell ref="B670:B672"/>
    <mergeCell ref="B673:B675"/>
    <mergeCell ref="B652:B654"/>
    <mergeCell ref="B655:B657"/>
    <mergeCell ref="B658:B660"/>
    <mergeCell ref="C76:C78"/>
    <mergeCell ref="B676:B678"/>
    <mergeCell ref="B679:B681"/>
    <mergeCell ref="B682:B684"/>
    <mergeCell ref="B685:B687"/>
    <mergeCell ref="B688:B690"/>
    <mergeCell ref="B661:B663"/>
    <mergeCell ref="B628:B630"/>
    <mergeCell ref="B631:B633"/>
    <mergeCell ref="B664:B666"/>
    <mergeCell ref="C34:C36"/>
    <mergeCell ref="C31:C33"/>
    <mergeCell ref="C25:C27"/>
    <mergeCell ref="C28:C30"/>
    <mergeCell ref="C46:C48"/>
    <mergeCell ref="C43:C45"/>
    <mergeCell ref="C40:C42"/>
    <mergeCell ref="C37:C39"/>
    <mergeCell ref="C118:C120"/>
    <mergeCell ref="C115:C117"/>
    <mergeCell ref="C112:C114"/>
    <mergeCell ref="C109:C111"/>
    <mergeCell ref="C106:C108"/>
    <mergeCell ref="C94:C96"/>
    <mergeCell ref="C79:C81"/>
    <mergeCell ref="C82:C84"/>
    <mergeCell ref="C124:C126"/>
    <mergeCell ref="C127:C129"/>
    <mergeCell ref="C130:C132"/>
    <mergeCell ref="C103:C105"/>
    <mergeCell ref="C100:C102"/>
    <mergeCell ref="C91:C93"/>
    <mergeCell ref="C88:C90"/>
    <mergeCell ref="C121:C123"/>
    <mergeCell ref="C55:C56"/>
    <mergeCell ref="C49:C51"/>
    <mergeCell ref="C140:C141"/>
    <mergeCell ref="C142:C144"/>
    <mergeCell ref="C62:C64"/>
    <mergeCell ref="C59:C61"/>
    <mergeCell ref="C57:C58"/>
    <mergeCell ref="C85:C87"/>
    <mergeCell ref="C133:C135"/>
    <mergeCell ref="C71:C72"/>
    <mergeCell ref="C154:C155"/>
    <mergeCell ref="C150:C151"/>
    <mergeCell ref="C145:C147"/>
    <mergeCell ref="C152:C153"/>
    <mergeCell ref="C136:C137"/>
    <mergeCell ref="C65:C67"/>
    <mergeCell ref="C68:C70"/>
    <mergeCell ref="C138:C139"/>
    <mergeCell ref="C148:C149"/>
    <mergeCell ref="C73:C75"/>
    <mergeCell ref="C160:C162"/>
    <mergeCell ref="C163:C165"/>
    <mergeCell ref="C166:C168"/>
    <mergeCell ref="C172:C174"/>
    <mergeCell ref="C169:C171"/>
    <mergeCell ref="C156:C157"/>
    <mergeCell ref="C158:C159"/>
    <mergeCell ref="C175:C177"/>
    <mergeCell ref="C178:C180"/>
    <mergeCell ref="C181:C183"/>
    <mergeCell ref="C223:C225"/>
    <mergeCell ref="C196:C198"/>
    <mergeCell ref="C184:C186"/>
    <mergeCell ref="C190:C192"/>
    <mergeCell ref="C214:C216"/>
    <mergeCell ref="C220:C222"/>
    <mergeCell ref="C217:C219"/>
    <mergeCell ref="C199:C201"/>
    <mergeCell ref="C231:C233"/>
    <mergeCell ref="C226:C228"/>
    <mergeCell ref="C193:C195"/>
    <mergeCell ref="C229:C230"/>
    <mergeCell ref="C202:C204"/>
    <mergeCell ref="C205:C207"/>
    <mergeCell ref="C211:C213"/>
    <mergeCell ref="C208:C210"/>
    <mergeCell ref="C187:C189"/>
    <mergeCell ref="A469:A470"/>
    <mergeCell ref="C406:C407"/>
    <mergeCell ref="C404:C405"/>
    <mergeCell ref="C402:C403"/>
    <mergeCell ref="C359:C360"/>
    <mergeCell ref="C361:C362"/>
    <mergeCell ref="C396:C398"/>
    <mergeCell ref="C372:C374"/>
    <mergeCell ref="C393:C395"/>
    <mergeCell ref="C347:C349"/>
    <mergeCell ref="C412:C413"/>
    <mergeCell ref="C420:C421"/>
    <mergeCell ref="C418:C419"/>
    <mergeCell ref="C416:C417"/>
    <mergeCell ref="C414:C415"/>
    <mergeCell ref="C363:C365"/>
    <mergeCell ref="C375:C377"/>
    <mergeCell ref="C243:C245"/>
    <mergeCell ref="C378:C380"/>
    <mergeCell ref="C381:C383"/>
    <mergeCell ref="C264:C266"/>
    <mergeCell ref="C341:C343"/>
    <mergeCell ref="C332:C334"/>
    <mergeCell ref="C258:C260"/>
    <mergeCell ref="C261:C263"/>
    <mergeCell ref="C302:C304"/>
    <mergeCell ref="C326:C328"/>
    <mergeCell ref="C320:C322"/>
    <mergeCell ref="C323:C325"/>
    <mergeCell ref="C335:C337"/>
    <mergeCell ref="C255:C257"/>
    <mergeCell ref="C270:C272"/>
    <mergeCell ref="C305:C307"/>
    <mergeCell ref="C282:C284"/>
    <mergeCell ref="C314:C316"/>
    <mergeCell ref="C317:C319"/>
    <mergeCell ref="C329:C331"/>
    <mergeCell ref="C234:C236"/>
    <mergeCell ref="C308:C310"/>
    <mergeCell ref="C246:C248"/>
    <mergeCell ref="C237:C239"/>
    <mergeCell ref="C267:C269"/>
    <mergeCell ref="C276:C278"/>
    <mergeCell ref="C273:C275"/>
    <mergeCell ref="C279:C281"/>
    <mergeCell ref="C288:C289"/>
    <mergeCell ref="C240:C242"/>
    <mergeCell ref="C429:C430"/>
    <mergeCell ref="C425:C426"/>
    <mergeCell ref="C366:C368"/>
    <mergeCell ref="C350:C352"/>
    <mergeCell ref="C390:C392"/>
    <mergeCell ref="C399:C401"/>
    <mergeCell ref="C408:C409"/>
    <mergeCell ref="C353:C355"/>
    <mergeCell ref="C384:C386"/>
    <mergeCell ref="C433:C434"/>
    <mergeCell ref="C431:C432"/>
    <mergeCell ref="C311:C313"/>
    <mergeCell ref="C427:C428"/>
    <mergeCell ref="C422:C424"/>
    <mergeCell ref="C249:C251"/>
    <mergeCell ref="C252:C254"/>
    <mergeCell ref="C296:C298"/>
    <mergeCell ref="C387:C389"/>
    <mergeCell ref="C356:C358"/>
    <mergeCell ref="C445:C447"/>
    <mergeCell ref="C469:C470"/>
    <mergeCell ref="C457:C459"/>
    <mergeCell ref="C454:C456"/>
    <mergeCell ref="C448:C450"/>
    <mergeCell ref="C338:C340"/>
    <mergeCell ref="C344:C346"/>
    <mergeCell ref="C369:C371"/>
    <mergeCell ref="C410:C411"/>
    <mergeCell ref="C435:C436"/>
    <mergeCell ref="C471:C472"/>
    <mergeCell ref="C473:C474"/>
    <mergeCell ref="C475:C476"/>
    <mergeCell ref="C437:C438"/>
    <mergeCell ref="C466:C468"/>
    <mergeCell ref="C451:C453"/>
    <mergeCell ref="C463:C465"/>
    <mergeCell ref="C460:C462"/>
    <mergeCell ref="C442:C444"/>
    <mergeCell ref="C439:C441"/>
    <mergeCell ref="C487:C488"/>
    <mergeCell ref="C489:C490"/>
    <mergeCell ref="C480:C482"/>
    <mergeCell ref="C477:C479"/>
    <mergeCell ref="C483:C484"/>
    <mergeCell ref="C485:C486"/>
    <mergeCell ref="C503:C505"/>
    <mergeCell ref="C500:C502"/>
    <mergeCell ref="C506:C508"/>
    <mergeCell ref="C509:C510"/>
    <mergeCell ref="C491:C492"/>
    <mergeCell ref="C493:C494"/>
    <mergeCell ref="C495:C496"/>
    <mergeCell ref="C497:C499"/>
    <mergeCell ref="C520:C521"/>
    <mergeCell ref="C522:C524"/>
    <mergeCell ref="C525:C526"/>
    <mergeCell ref="C527:C528"/>
    <mergeCell ref="C511:C512"/>
    <mergeCell ref="C513:C514"/>
    <mergeCell ref="C515:C516"/>
    <mergeCell ref="C517:C519"/>
    <mergeCell ref="C538:C540"/>
    <mergeCell ref="C541:C543"/>
    <mergeCell ref="C547:C549"/>
    <mergeCell ref="C544:C546"/>
    <mergeCell ref="C532:C533"/>
    <mergeCell ref="C529:C531"/>
    <mergeCell ref="C534:C535"/>
    <mergeCell ref="C536:C537"/>
    <mergeCell ref="C558:C559"/>
    <mergeCell ref="C560:C562"/>
    <mergeCell ref="C563:C564"/>
    <mergeCell ref="C565:C566"/>
    <mergeCell ref="C550:C551"/>
    <mergeCell ref="C552:C553"/>
    <mergeCell ref="C554:C555"/>
    <mergeCell ref="C556:C557"/>
    <mergeCell ref="C578:C580"/>
    <mergeCell ref="C581:C583"/>
    <mergeCell ref="C584:C586"/>
    <mergeCell ref="C587:C589"/>
    <mergeCell ref="C567:C568"/>
    <mergeCell ref="C569:C571"/>
    <mergeCell ref="C572:C574"/>
    <mergeCell ref="C575:C577"/>
    <mergeCell ref="C601:C603"/>
    <mergeCell ref="C604:C606"/>
    <mergeCell ref="C607:C609"/>
    <mergeCell ref="C610:C612"/>
    <mergeCell ref="C590:C592"/>
    <mergeCell ref="C593:C595"/>
    <mergeCell ref="C596:C597"/>
    <mergeCell ref="C598:C600"/>
    <mergeCell ref="C625:C627"/>
    <mergeCell ref="C628:C630"/>
    <mergeCell ref="C631:C633"/>
    <mergeCell ref="C634:C636"/>
    <mergeCell ref="C613:C615"/>
    <mergeCell ref="C616:C618"/>
    <mergeCell ref="C619:C621"/>
    <mergeCell ref="C622:C624"/>
    <mergeCell ref="C682:C684"/>
    <mergeCell ref="C637:C639"/>
    <mergeCell ref="C640:C642"/>
    <mergeCell ref="C643:C645"/>
    <mergeCell ref="C646:C648"/>
    <mergeCell ref="C661:C663"/>
    <mergeCell ref="C664:C666"/>
    <mergeCell ref="C691:C693"/>
    <mergeCell ref="C694:C696"/>
    <mergeCell ref="C688:C690"/>
    <mergeCell ref="C649:C651"/>
    <mergeCell ref="C652:C654"/>
    <mergeCell ref="C655:C657"/>
    <mergeCell ref="C658:C660"/>
    <mergeCell ref="C673:C675"/>
    <mergeCell ref="C676:C678"/>
    <mergeCell ref="C679:C681"/>
    <mergeCell ref="C697:C699"/>
    <mergeCell ref="G10:G12"/>
    <mergeCell ref="G13:G15"/>
    <mergeCell ref="G34:G36"/>
    <mergeCell ref="G31:G33"/>
    <mergeCell ref="G25:G27"/>
    <mergeCell ref="C667:C669"/>
    <mergeCell ref="C670:C672"/>
    <mergeCell ref="G52:G54"/>
    <mergeCell ref="G46:G48"/>
    <mergeCell ref="G40:G42"/>
    <mergeCell ref="G37:G39"/>
    <mergeCell ref="G28:G30"/>
    <mergeCell ref="G7:G9"/>
    <mergeCell ref="G19:G21"/>
    <mergeCell ref="G16:G18"/>
    <mergeCell ref="G22:G24"/>
    <mergeCell ref="G121:G123"/>
    <mergeCell ref="G118:G120"/>
    <mergeCell ref="G115:G117"/>
    <mergeCell ref="G112:G114"/>
    <mergeCell ref="G43:G45"/>
    <mergeCell ref="G97:G99"/>
    <mergeCell ref="G55:G56"/>
    <mergeCell ref="G65:G67"/>
    <mergeCell ref="G68:G70"/>
    <mergeCell ref="G79:G81"/>
    <mergeCell ref="G82:G84"/>
    <mergeCell ref="G109:G111"/>
    <mergeCell ref="G106:G108"/>
    <mergeCell ref="G103:G105"/>
    <mergeCell ref="G94:G96"/>
    <mergeCell ref="G100:G102"/>
    <mergeCell ref="G49:G51"/>
    <mergeCell ref="G140:G141"/>
    <mergeCell ref="G124:G126"/>
    <mergeCell ref="G127:G129"/>
    <mergeCell ref="G130:G132"/>
    <mergeCell ref="G136:G137"/>
    <mergeCell ref="G138:G139"/>
    <mergeCell ref="G133:G135"/>
    <mergeCell ref="G71:G72"/>
    <mergeCell ref="G73:G75"/>
    <mergeCell ref="G62:G64"/>
    <mergeCell ref="G59:G61"/>
    <mergeCell ref="G57:G58"/>
    <mergeCell ref="G158:G159"/>
    <mergeCell ref="G154:G155"/>
    <mergeCell ref="G150:G151"/>
    <mergeCell ref="G91:G93"/>
    <mergeCell ref="G88:G90"/>
    <mergeCell ref="G85:G87"/>
    <mergeCell ref="G76:G78"/>
    <mergeCell ref="G160:G162"/>
    <mergeCell ref="G142:G144"/>
    <mergeCell ref="G145:G147"/>
    <mergeCell ref="G152:G153"/>
    <mergeCell ref="G156:G157"/>
    <mergeCell ref="G148:G149"/>
    <mergeCell ref="G361:G362"/>
    <mergeCell ref="G175:G177"/>
    <mergeCell ref="G178:G180"/>
    <mergeCell ref="G181:G183"/>
    <mergeCell ref="G187:G189"/>
    <mergeCell ref="G163:G165"/>
    <mergeCell ref="G166:G168"/>
    <mergeCell ref="G172:G174"/>
    <mergeCell ref="G169:G171"/>
    <mergeCell ref="G184:G186"/>
    <mergeCell ref="G190:G192"/>
    <mergeCell ref="G214:G216"/>
    <mergeCell ref="G220:G222"/>
    <mergeCell ref="G217:G219"/>
    <mergeCell ref="G199:G201"/>
    <mergeCell ref="G193:G195"/>
    <mergeCell ref="G196:G198"/>
    <mergeCell ref="A471:A472"/>
    <mergeCell ref="G229:G230"/>
    <mergeCell ref="G408:G409"/>
    <mergeCell ref="G406:G407"/>
    <mergeCell ref="G404:G405"/>
    <mergeCell ref="G402:G403"/>
    <mergeCell ref="G359:G360"/>
    <mergeCell ref="G378:G380"/>
    <mergeCell ref="G381:G383"/>
    <mergeCell ref="G311:G313"/>
    <mergeCell ref="G410:G411"/>
    <mergeCell ref="G412:G413"/>
    <mergeCell ref="G341:G343"/>
    <mergeCell ref="G332:G334"/>
    <mergeCell ref="G329:G331"/>
    <mergeCell ref="G399:G401"/>
    <mergeCell ref="G338:G340"/>
    <mergeCell ref="G335:G337"/>
    <mergeCell ref="G347:G349"/>
    <mergeCell ref="G384:G386"/>
    <mergeCell ref="G264:G266"/>
    <mergeCell ref="G258:G260"/>
    <mergeCell ref="G261:G263"/>
    <mergeCell ref="G290:G292"/>
    <mergeCell ref="G326:G328"/>
    <mergeCell ref="G320:G322"/>
    <mergeCell ref="G323:G325"/>
    <mergeCell ref="G276:G278"/>
    <mergeCell ref="G273:G275"/>
    <mergeCell ref="G270:G272"/>
    <mergeCell ref="G267:G269"/>
    <mergeCell ref="G240:G242"/>
    <mergeCell ref="G243:G245"/>
    <mergeCell ref="G202:G204"/>
    <mergeCell ref="G205:G207"/>
    <mergeCell ref="G208:G210"/>
    <mergeCell ref="G234:G236"/>
    <mergeCell ref="G231:G233"/>
    <mergeCell ref="G226:G228"/>
    <mergeCell ref="G223:G225"/>
    <mergeCell ref="G211:G213"/>
    <mergeCell ref="G396:G398"/>
    <mergeCell ref="G353:G355"/>
    <mergeCell ref="G369:G371"/>
    <mergeCell ref="G372:G374"/>
    <mergeCell ref="G393:G395"/>
    <mergeCell ref="G285:G287"/>
    <mergeCell ref="G246:G248"/>
    <mergeCell ref="G302:G304"/>
    <mergeCell ref="G237:G239"/>
    <mergeCell ref="G375:G377"/>
    <mergeCell ref="G390:G392"/>
    <mergeCell ref="G366:G368"/>
    <mergeCell ref="G387:G389"/>
    <mergeCell ref="G356:G358"/>
    <mergeCell ref="G314:G316"/>
    <mergeCell ref="G317:G319"/>
    <mergeCell ref="G363:G365"/>
    <mergeCell ref="G344:G346"/>
    <mergeCell ref="G350:G352"/>
    <mergeCell ref="G299:G301"/>
    <mergeCell ref="G305:G307"/>
    <mergeCell ref="G249:G251"/>
    <mergeCell ref="G252:G254"/>
    <mergeCell ref="G296:G298"/>
    <mergeCell ref="G288:G289"/>
    <mergeCell ref="G282:G284"/>
    <mergeCell ref="G279:G281"/>
    <mergeCell ref="G293:G295"/>
    <mergeCell ref="G255:G257"/>
    <mergeCell ref="G416:G417"/>
    <mergeCell ref="G414:G415"/>
    <mergeCell ref="G435:G436"/>
    <mergeCell ref="G433:G434"/>
    <mergeCell ref="G429:G430"/>
    <mergeCell ref="G425:G426"/>
    <mergeCell ref="G431:G432"/>
    <mergeCell ref="G422:G424"/>
    <mergeCell ref="G420:G421"/>
    <mergeCell ref="G418:G419"/>
    <mergeCell ref="G463:G465"/>
    <mergeCell ref="G460:G462"/>
    <mergeCell ref="G457:G459"/>
    <mergeCell ref="G454:G456"/>
    <mergeCell ref="G448:G450"/>
    <mergeCell ref="G427:G428"/>
    <mergeCell ref="G442:G444"/>
    <mergeCell ref="G439:G441"/>
    <mergeCell ref="G445:G447"/>
    <mergeCell ref="G480:G482"/>
    <mergeCell ref="G477:G479"/>
    <mergeCell ref="G483:G484"/>
    <mergeCell ref="G485:G486"/>
    <mergeCell ref="G471:G472"/>
    <mergeCell ref="G473:G474"/>
    <mergeCell ref="G475:G476"/>
    <mergeCell ref="G491:G492"/>
    <mergeCell ref="G493:G494"/>
    <mergeCell ref="G495:G496"/>
    <mergeCell ref="G497:G499"/>
    <mergeCell ref="G487:G488"/>
    <mergeCell ref="G489:G490"/>
    <mergeCell ref="G511:G512"/>
    <mergeCell ref="G513:G514"/>
    <mergeCell ref="G515:G516"/>
    <mergeCell ref="G517:G519"/>
    <mergeCell ref="G503:G505"/>
    <mergeCell ref="G500:G502"/>
    <mergeCell ref="G506:G508"/>
    <mergeCell ref="G509:G510"/>
    <mergeCell ref="G532:G533"/>
    <mergeCell ref="G529:G531"/>
    <mergeCell ref="G534:G535"/>
    <mergeCell ref="G536:G537"/>
    <mergeCell ref="G520:G521"/>
    <mergeCell ref="G522:G524"/>
    <mergeCell ref="G525:G526"/>
    <mergeCell ref="G527:G528"/>
    <mergeCell ref="G550:G551"/>
    <mergeCell ref="G552:G553"/>
    <mergeCell ref="G554:G555"/>
    <mergeCell ref="G556:G557"/>
    <mergeCell ref="G538:G540"/>
    <mergeCell ref="G541:G543"/>
    <mergeCell ref="G547:G549"/>
    <mergeCell ref="G544:G546"/>
    <mergeCell ref="G567:G568"/>
    <mergeCell ref="G569:G571"/>
    <mergeCell ref="G572:G574"/>
    <mergeCell ref="G575:G577"/>
    <mergeCell ref="G558:G559"/>
    <mergeCell ref="G560:G562"/>
    <mergeCell ref="G563:G564"/>
    <mergeCell ref="G565:G566"/>
    <mergeCell ref="G590:G592"/>
    <mergeCell ref="G593:G595"/>
    <mergeCell ref="G596:G597"/>
    <mergeCell ref="G598:G600"/>
    <mergeCell ref="G578:G580"/>
    <mergeCell ref="G581:G583"/>
    <mergeCell ref="G584:G586"/>
    <mergeCell ref="G587:G589"/>
    <mergeCell ref="G613:G615"/>
    <mergeCell ref="G616:G618"/>
    <mergeCell ref="G619:G621"/>
    <mergeCell ref="G622:G624"/>
    <mergeCell ref="G601:G603"/>
    <mergeCell ref="G604:G606"/>
    <mergeCell ref="G607:G609"/>
    <mergeCell ref="G610:G612"/>
    <mergeCell ref="G637:G639"/>
    <mergeCell ref="G640:G642"/>
    <mergeCell ref="G643:G645"/>
    <mergeCell ref="G646:G648"/>
    <mergeCell ref="G625:G627"/>
    <mergeCell ref="G628:G630"/>
    <mergeCell ref="G631:G633"/>
    <mergeCell ref="G634:G636"/>
    <mergeCell ref="G682:G684"/>
    <mergeCell ref="G649:G651"/>
    <mergeCell ref="G652:G654"/>
    <mergeCell ref="G655:G657"/>
    <mergeCell ref="G658:G660"/>
    <mergeCell ref="G661:G663"/>
    <mergeCell ref="G664:G666"/>
    <mergeCell ref="G667:G669"/>
    <mergeCell ref="G670:G672"/>
    <mergeCell ref="G673:G675"/>
    <mergeCell ref="B703:B705"/>
    <mergeCell ref="B742:B744"/>
    <mergeCell ref="C742:C744"/>
    <mergeCell ref="G742:G744"/>
    <mergeCell ref="B712:B714"/>
    <mergeCell ref="G715:G717"/>
    <mergeCell ref="B730:B732"/>
    <mergeCell ref="C730:C732"/>
    <mergeCell ref="G730:G732"/>
    <mergeCell ref="B739:B741"/>
    <mergeCell ref="G676:G678"/>
    <mergeCell ref="G679:G681"/>
    <mergeCell ref="C718:C720"/>
    <mergeCell ref="G718:G720"/>
    <mergeCell ref="G685:G687"/>
    <mergeCell ref="G688:G690"/>
    <mergeCell ref="G691:G693"/>
    <mergeCell ref="G694:G696"/>
    <mergeCell ref="G697:G699"/>
    <mergeCell ref="C685:C687"/>
    <mergeCell ref="A769:A771"/>
    <mergeCell ref="B763:B765"/>
    <mergeCell ref="C763:C765"/>
    <mergeCell ref="G763:G765"/>
    <mergeCell ref="G769:G771"/>
    <mergeCell ref="C769:C771"/>
    <mergeCell ref="A766:A768"/>
    <mergeCell ref="B766:B768"/>
    <mergeCell ref="C766:C768"/>
    <mergeCell ref="G766:G768"/>
    <mergeCell ref="B760:B762"/>
    <mergeCell ref="C760:C762"/>
    <mergeCell ref="G760:G762"/>
    <mergeCell ref="B757:B759"/>
    <mergeCell ref="C757:C759"/>
    <mergeCell ref="G757:G759"/>
    <mergeCell ref="B754:B756"/>
    <mergeCell ref="C754:C756"/>
    <mergeCell ref="G754:G756"/>
    <mergeCell ref="B751:B753"/>
    <mergeCell ref="C751:C753"/>
    <mergeCell ref="G751:G753"/>
    <mergeCell ref="B748:B750"/>
    <mergeCell ref="C748:C750"/>
    <mergeCell ref="G748:G750"/>
    <mergeCell ref="B745:B747"/>
    <mergeCell ref="C745:C747"/>
    <mergeCell ref="G745:G747"/>
    <mergeCell ref="C739:C741"/>
    <mergeCell ref="G739:G741"/>
    <mergeCell ref="B736:B738"/>
    <mergeCell ref="C736:C738"/>
    <mergeCell ref="G736:G738"/>
    <mergeCell ref="G724:G726"/>
    <mergeCell ref="G727:G729"/>
    <mergeCell ref="B733:B735"/>
    <mergeCell ref="C703:C705"/>
    <mergeCell ref="G703:G705"/>
    <mergeCell ref="B721:B723"/>
    <mergeCell ref="C721:C723"/>
    <mergeCell ref="G721:G723"/>
    <mergeCell ref="C712:C714"/>
    <mergeCell ref="G712:G714"/>
    <mergeCell ref="B715:B717"/>
    <mergeCell ref="C715:C717"/>
    <mergeCell ref="B718:B720"/>
    <mergeCell ref="B786:B788"/>
    <mergeCell ref="C786:C788"/>
    <mergeCell ref="G786:G788"/>
    <mergeCell ref="B706:B708"/>
    <mergeCell ref="C706:C708"/>
    <mergeCell ref="G706:G708"/>
    <mergeCell ref="B724:B726"/>
    <mergeCell ref="C724:C726"/>
    <mergeCell ref="C781:C783"/>
    <mergeCell ref="G781:G783"/>
    <mergeCell ref="B781:B783"/>
    <mergeCell ref="A781:A783"/>
    <mergeCell ref="A784:A785"/>
    <mergeCell ref="B709:B711"/>
    <mergeCell ref="C709:C711"/>
    <mergeCell ref="G709:G711"/>
    <mergeCell ref="B727:B729"/>
    <mergeCell ref="C727:C729"/>
    <mergeCell ref="C733:C735"/>
    <mergeCell ref="G733:G735"/>
    <mergeCell ref="G807:G808"/>
    <mergeCell ref="A794:A796"/>
    <mergeCell ref="B784:B785"/>
    <mergeCell ref="C784:C785"/>
    <mergeCell ref="G784:G785"/>
    <mergeCell ref="C794:C796"/>
    <mergeCell ref="G794:G796"/>
    <mergeCell ref="G789:G791"/>
    <mergeCell ref="A792:A793"/>
    <mergeCell ref="B792:B793"/>
    <mergeCell ref="B803:B804"/>
    <mergeCell ref="C803:C804"/>
    <mergeCell ref="A803:A804"/>
    <mergeCell ref="C800:C802"/>
    <mergeCell ref="C789:C791"/>
    <mergeCell ref="A807:A808"/>
    <mergeCell ref="B807:B808"/>
    <mergeCell ref="C807:C808"/>
    <mergeCell ref="C792:C793"/>
    <mergeCell ref="C797:C799"/>
    <mergeCell ref="G797:G799"/>
    <mergeCell ref="B794:B796"/>
    <mergeCell ref="B789:B791"/>
    <mergeCell ref="A797:A799"/>
    <mergeCell ref="A800:A802"/>
    <mergeCell ref="G792:G793"/>
    <mergeCell ref="G800:G802"/>
    <mergeCell ref="A789:A791"/>
    <mergeCell ref="A820:A822"/>
    <mergeCell ref="H10:H12"/>
    <mergeCell ref="H13:H15"/>
    <mergeCell ref="H22:H24"/>
    <mergeCell ref="H52:H54"/>
    <mergeCell ref="H43:H45"/>
    <mergeCell ref="H40:H42"/>
    <mergeCell ref="H37:H39"/>
    <mergeCell ref="G803:G804"/>
    <mergeCell ref="B800:B802"/>
    <mergeCell ref="H46:H48"/>
    <mergeCell ref="H4:H6"/>
    <mergeCell ref="H7:H9"/>
    <mergeCell ref="H19:H21"/>
    <mergeCell ref="H16:H18"/>
    <mergeCell ref="A805:A806"/>
    <mergeCell ref="B778:B780"/>
    <mergeCell ref="C778:C780"/>
    <mergeCell ref="G778:G780"/>
    <mergeCell ref="B797:B799"/>
    <mergeCell ref="H112:H114"/>
    <mergeCell ref="H34:H36"/>
    <mergeCell ref="H85:H87"/>
    <mergeCell ref="H31:H33"/>
    <mergeCell ref="H25:H27"/>
    <mergeCell ref="H28:H30"/>
    <mergeCell ref="H59:H61"/>
    <mergeCell ref="H57:H58"/>
    <mergeCell ref="H55:H56"/>
    <mergeCell ref="H49:H51"/>
    <mergeCell ref="H124:H126"/>
    <mergeCell ref="H88:H90"/>
    <mergeCell ref="H109:H111"/>
    <mergeCell ref="H106:H108"/>
    <mergeCell ref="H130:H132"/>
    <mergeCell ref="H100:H102"/>
    <mergeCell ref="H103:H105"/>
    <mergeCell ref="H121:H123"/>
    <mergeCell ref="H118:H120"/>
    <mergeCell ref="H115:H117"/>
    <mergeCell ref="H91:H93"/>
    <mergeCell ref="H145:H147"/>
    <mergeCell ref="H152:H153"/>
    <mergeCell ref="H150:H151"/>
    <mergeCell ref="H133:H135"/>
    <mergeCell ref="H71:H72"/>
    <mergeCell ref="H73:H75"/>
    <mergeCell ref="H76:H78"/>
    <mergeCell ref="H79:H81"/>
    <mergeCell ref="H82:H84"/>
    <mergeCell ref="H175:H177"/>
    <mergeCell ref="H136:H137"/>
    <mergeCell ref="H65:H67"/>
    <mergeCell ref="H68:H70"/>
    <mergeCell ref="H62:H64"/>
    <mergeCell ref="H140:H141"/>
    <mergeCell ref="H142:H144"/>
    <mergeCell ref="H127:H129"/>
    <mergeCell ref="H97:H99"/>
    <mergeCell ref="H94:H96"/>
    <mergeCell ref="H158:H159"/>
    <mergeCell ref="H154:H155"/>
    <mergeCell ref="H160:H162"/>
    <mergeCell ref="H163:H165"/>
    <mergeCell ref="H166:H168"/>
    <mergeCell ref="H172:H174"/>
    <mergeCell ref="H169:H171"/>
    <mergeCell ref="H231:H233"/>
    <mergeCell ref="H226:H228"/>
    <mergeCell ref="H193:H195"/>
    <mergeCell ref="H184:H186"/>
    <mergeCell ref="H190:H192"/>
    <mergeCell ref="H214:H216"/>
    <mergeCell ref="H220:H222"/>
    <mergeCell ref="H217:H219"/>
    <mergeCell ref="H205:H207"/>
    <mergeCell ref="H138:H139"/>
    <mergeCell ref="H229:H230"/>
    <mergeCell ref="H148:H149"/>
    <mergeCell ref="H202:H204"/>
    <mergeCell ref="H187:H189"/>
    <mergeCell ref="H223:H225"/>
    <mergeCell ref="H196:H198"/>
    <mergeCell ref="H178:H180"/>
    <mergeCell ref="H181:H183"/>
    <mergeCell ref="H156:H157"/>
    <mergeCell ref="H384:H386"/>
    <mergeCell ref="H381:H383"/>
    <mergeCell ref="A473:A474"/>
    <mergeCell ref="H406:H407"/>
    <mergeCell ref="H404:H405"/>
    <mergeCell ref="H402:H403"/>
    <mergeCell ref="G469:G470"/>
    <mergeCell ref="G437:G438"/>
    <mergeCell ref="G466:G468"/>
    <mergeCell ref="G451:G453"/>
    <mergeCell ref="H412:H413"/>
    <mergeCell ref="H420:H421"/>
    <mergeCell ref="H418:H419"/>
    <mergeCell ref="H416:H417"/>
    <mergeCell ref="H414:H415"/>
    <mergeCell ref="H399:H401"/>
    <mergeCell ref="H290:H292"/>
    <mergeCell ref="H326:H328"/>
    <mergeCell ref="H299:H301"/>
    <mergeCell ref="H285:H287"/>
    <mergeCell ref="H410:H411"/>
    <mergeCell ref="H361:H362"/>
    <mergeCell ref="H396:H398"/>
    <mergeCell ref="H369:H371"/>
    <mergeCell ref="H372:H374"/>
    <mergeCell ref="H393:H395"/>
    <mergeCell ref="H240:H242"/>
    <mergeCell ref="H243:H245"/>
    <mergeCell ref="H378:H380"/>
    <mergeCell ref="H246:H248"/>
    <mergeCell ref="H264:H266"/>
    <mergeCell ref="H341:H343"/>
    <mergeCell ref="H332:H334"/>
    <mergeCell ref="H258:H260"/>
    <mergeCell ref="H261:H263"/>
    <mergeCell ref="H270:H272"/>
    <mergeCell ref="H255:H257"/>
    <mergeCell ref="H347:H349"/>
    <mergeCell ref="H356:H358"/>
    <mergeCell ref="H237:H239"/>
    <mergeCell ref="H288:H289"/>
    <mergeCell ref="H335:H337"/>
    <mergeCell ref="H282:H284"/>
    <mergeCell ref="H279:H281"/>
    <mergeCell ref="H320:H322"/>
    <mergeCell ref="H323:H325"/>
    <mergeCell ref="C805:C806"/>
    <mergeCell ref="G805:G806"/>
    <mergeCell ref="C838:C840"/>
    <mergeCell ref="G838:G840"/>
    <mergeCell ref="H267:H269"/>
    <mergeCell ref="H363:H365"/>
    <mergeCell ref="H276:H278"/>
    <mergeCell ref="H314:H316"/>
    <mergeCell ref="H317:H319"/>
    <mergeCell ref="H302:H304"/>
    <mergeCell ref="I4:I6"/>
    <mergeCell ref="I7:I9"/>
    <mergeCell ref="I10:I12"/>
    <mergeCell ref="I13:I15"/>
    <mergeCell ref="I16:I18"/>
    <mergeCell ref="I19:I21"/>
    <mergeCell ref="I22:I24"/>
    <mergeCell ref="I37:I39"/>
    <mergeCell ref="I40:I42"/>
    <mergeCell ref="I43:I45"/>
    <mergeCell ref="I46:I48"/>
    <mergeCell ref="I25:I27"/>
    <mergeCell ref="I28:I30"/>
    <mergeCell ref="I31:I33"/>
    <mergeCell ref="I34:I36"/>
    <mergeCell ref="I59:I61"/>
    <mergeCell ref="I62:I64"/>
    <mergeCell ref="I65:I67"/>
    <mergeCell ref="I68:I70"/>
    <mergeCell ref="I49:I51"/>
    <mergeCell ref="I52:I54"/>
    <mergeCell ref="I55:I56"/>
    <mergeCell ref="I57:I58"/>
    <mergeCell ref="I82:I84"/>
    <mergeCell ref="I85:I87"/>
    <mergeCell ref="I88:I90"/>
    <mergeCell ref="I91:I93"/>
    <mergeCell ref="I71:I72"/>
    <mergeCell ref="I73:I75"/>
    <mergeCell ref="I76:I78"/>
    <mergeCell ref="I79:I81"/>
    <mergeCell ref="I106:I108"/>
    <mergeCell ref="I109:I111"/>
    <mergeCell ref="I112:I114"/>
    <mergeCell ref="I115:I117"/>
    <mergeCell ref="I94:I96"/>
    <mergeCell ref="I97:I99"/>
    <mergeCell ref="I100:I102"/>
    <mergeCell ref="I103:I105"/>
    <mergeCell ref="I130:I132"/>
    <mergeCell ref="I133:I135"/>
    <mergeCell ref="I136:I137"/>
    <mergeCell ref="I138:I139"/>
    <mergeCell ref="I118:I120"/>
    <mergeCell ref="I121:I123"/>
    <mergeCell ref="I124:I126"/>
    <mergeCell ref="I127:I129"/>
    <mergeCell ref="I150:I151"/>
    <mergeCell ref="I152:I153"/>
    <mergeCell ref="I154:I155"/>
    <mergeCell ref="I156:I157"/>
    <mergeCell ref="I140:I141"/>
    <mergeCell ref="I142:I144"/>
    <mergeCell ref="I145:I147"/>
    <mergeCell ref="I148:I149"/>
    <mergeCell ref="I169:I171"/>
    <mergeCell ref="I172:I174"/>
    <mergeCell ref="I175:I177"/>
    <mergeCell ref="I178:I180"/>
    <mergeCell ref="I158:I159"/>
    <mergeCell ref="I160:I162"/>
    <mergeCell ref="I163:I165"/>
    <mergeCell ref="I166:I168"/>
    <mergeCell ref="I193:I195"/>
    <mergeCell ref="I196:I198"/>
    <mergeCell ref="I199:I201"/>
    <mergeCell ref="I202:I204"/>
    <mergeCell ref="I181:I183"/>
    <mergeCell ref="I184:I186"/>
    <mergeCell ref="I187:I189"/>
    <mergeCell ref="I190:I192"/>
    <mergeCell ref="I217:I219"/>
    <mergeCell ref="I220:I222"/>
    <mergeCell ref="I223:I225"/>
    <mergeCell ref="I226:I228"/>
    <mergeCell ref="I205:I207"/>
    <mergeCell ref="I208:I210"/>
    <mergeCell ref="I211:I213"/>
    <mergeCell ref="I214:I216"/>
    <mergeCell ref="I240:I242"/>
    <mergeCell ref="I243:I245"/>
    <mergeCell ref="I246:I248"/>
    <mergeCell ref="I249:I251"/>
    <mergeCell ref="I229:I230"/>
    <mergeCell ref="I231:I233"/>
    <mergeCell ref="I234:I236"/>
    <mergeCell ref="I237:I239"/>
    <mergeCell ref="I264:I266"/>
    <mergeCell ref="I267:I269"/>
    <mergeCell ref="I270:I272"/>
    <mergeCell ref="I273:I275"/>
    <mergeCell ref="I252:I254"/>
    <mergeCell ref="I255:I257"/>
    <mergeCell ref="I258:I260"/>
    <mergeCell ref="I261:I263"/>
    <mergeCell ref="I288:I289"/>
    <mergeCell ref="I290:I292"/>
    <mergeCell ref="I293:I295"/>
    <mergeCell ref="I296:I298"/>
    <mergeCell ref="I276:I278"/>
    <mergeCell ref="I279:I281"/>
    <mergeCell ref="I282:I284"/>
    <mergeCell ref="I285:I287"/>
    <mergeCell ref="I311:I313"/>
    <mergeCell ref="I314:I316"/>
    <mergeCell ref="I317:I319"/>
    <mergeCell ref="I320:I322"/>
    <mergeCell ref="I299:I301"/>
    <mergeCell ref="I302:I304"/>
    <mergeCell ref="I305:I307"/>
    <mergeCell ref="I308:I310"/>
    <mergeCell ref="I335:I337"/>
    <mergeCell ref="I338:I340"/>
    <mergeCell ref="I341:I343"/>
    <mergeCell ref="I344:I346"/>
    <mergeCell ref="I323:I325"/>
    <mergeCell ref="I326:I328"/>
    <mergeCell ref="I329:I331"/>
    <mergeCell ref="I332:I334"/>
    <mergeCell ref="I359:I360"/>
    <mergeCell ref="I361:I362"/>
    <mergeCell ref="I363:I365"/>
    <mergeCell ref="I366:I368"/>
    <mergeCell ref="I347:I349"/>
    <mergeCell ref="I350:I352"/>
    <mergeCell ref="I353:I355"/>
    <mergeCell ref="I356:I358"/>
    <mergeCell ref="I381:I383"/>
    <mergeCell ref="I384:I386"/>
    <mergeCell ref="I387:I389"/>
    <mergeCell ref="I390:I392"/>
    <mergeCell ref="I369:I371"/>
    <mergeCell ref="I372:I374"/>
    <mergeCell ref="I375:I377"/>
    <mergeCell ref="I378:I380"/>
    <mergeCell ref="I404:I405"/>
    <mergeCell ref="I406:I407"/>
    <mergeCell ref="I408:I409"/>
    <mergeCell ref="I410:I411"/>
    <mergeCell ref="I393:I395"/>
    <mergeCell ref="I396:I398"/>
    <mergeCell ref="I399:I401"/>
    <mergeCell ref="I402:I403"/>
    <mergeCell ref="I420:I421"/>
    <mergeCell ref="I422:I424"/>
    <mergeCell ref="I425:I426"/>
    <mergeCell ref="I427:I428"/>
    <mergeCell ref="I412:I413"/>
    <mergeCell ref="I414:I415"/>
    <mergeCell ref="I416:I417"/>
    <mergeCell ref="I418:I419"/>
    <mergeCell ref="I437:I438"/>
    <mergeCell ref="I439:I441"/>
    <mergeCell ref="I442:I444"/>
    <mergeCell ref="I445:I447"/>
    <mergeCell ref="I429:I430"/>
    <mergeCell ref="I431:I432"/>
    <mergeCell ref="I433:I434"/>
    <mergeCell ref="I435:I436"/>
    <mergeCell ref="I460:I462"/>
    <mergeCell ref="I463:I465"/>
    <mergeCell ref="I466:I468"/>
    <mergeCell ref="I469:I470"/>
    <mergeCell ref="I448:I450"/>
    <mergeCell ref="I451:I453"/>
    <mergeCell ref="I454:I456"/>
    <mergeCell ref="I457:I459"/>
    <mergeCell ref="I480:I482"/>
    <mergeCell ref="I483:I484"/>
    <mergeCell ref="I485:I486"/>
    <mergeCell ref="I487:I488"/>
    <mergeCell ref="I471:I472"/>
    <mergeCell ref="I473:I474"/>
    <mergeCell ref="I475:I476"/>
    <mergeCell ref="I477:I479"/>
    <mergeCell ref="I497:I499"/>
    <mergeCell ref="I500:I502"/>
    <mergeCell ref="I503:I505"/>
    <mergeCell ref="I506:I508"/>
    <mergeCell ref="I489:I490"/>
    <mergeCell ref="I491:I492"/>
    <mergeCell ref="I493:I494"/>
    <mergeCell ref="I495:I496"/>
    <mergeCell ref="I517:I519"/>
    <mergeCell ref="I520:I521"/>
    <mergeCell ref="I522:I524"/>
    <mergeCell ref="I525:I526"/>
    <mergeCell ref="I509:I510"/>
    <mergeCell ref="I511:I512"/>
    <mergeCell ref="I513:I514"/>
    <mergeCell ref="I515:I516"/>
    <mergeCell ref="I536:I537"/>
    <mergeCell ref="I538:I540"/>
    <mergeCell ref="I541:I543"/>
    <mergeCell ref="I544:I546"/>
    <mergeCell ref="I527:I528"/>
    <mergeCell ref="I529:I531"/>
    <mergeCell ref="I532:I533"/>
    <mergeCell ref="I534:I535"/>
    <mergeCell ref="I556:I557"/>
    <mergeCell ref="I558:I559"/>
    <mergeCell ref="I560:I562"/>
    <mergeCell ref="I563:I564"/>
    <mergeCell ref="I547:I549"/>
    <mergeCell ref="I550:I551"/>
    <mergeCell ref="I552:I553"/>
    <mergeCell ref="I554:I555"/>
    <mergeCell ref="I575:I577"/>
    <mergeCell ref="I578:I580"/>
    <mergeCell ref="I581:I583"/>
    <mergeCell ref="I584:I586"/>
    <mergeCell ref="I565:I566"/>
    <mergeCell ref="I567:I568"/>
    <mergeCell ref="I569:I571"/>
    <mergeCell ref="I572:I574"/>
    <mergeCell ref="I598:I600"/>
    <mergeCell ref="I601:I603"/>
    <mergeCell ref="I604:I606"/>
    <mergeCell ref="I607:I609"/>
    <mergeCell ref="I587:I589"/>
    <mergeCell ref="I590:I592"/>
    <mergeCell ref="I593:I595"/>
    <mergeCell ref="I596:I597"/>
    <mergeCell ref="I622:I624"/>
    <mergeCell ref="I625:I627"/>
    <mergeCell ref="I628:I630"/>
    <mergeCell ref="I631:I633"/>
    <mergeCell ref="I610:I612"/>
    <mergeCell ref="I613:I615"/>
    <mergeCell ref="I616:I618"/>
    <mergeCell ref="I619:I621"/>
    <mergeCell ref="I646:I648"/>
    <mergeCell ref="I649:I651"/>
    <mergeCell ref="I652:I654"/>
    <mergeCell ref="I655:I657"/>
    <mergeCell ref="I634:I636"/>
    <mergeCell ref="I637:I639"/>
    <mergeCell ref="I640:I642"/>
    <mergeCell ref="I643:I645"/>
    <mergeCell ref="I670:I672"/>
    <mergeCell ref="I673:I675"/>
    <mergeCell ref="I676:I678"/>
    <mergeCell ref="I679:I681"/>
    <mergeCell ref="I658:I660"/>
    <mergeCell ref="I661:I663"/>
    <mergeCell ref="I664:I666"/>
    <mergeCell ref="I667:I669"/>
    <mergeCell ref="I694:I696"/>
    <mergeCell ref="I697:I699"/>
    <mergeCell ref="I700:I702"/>
    <mergeCell ref="I703:I705"/>
    <mergeCell ref="I682:I684"/>
    <mergeCell ref="I685:I687"/>
    <mergeCell ref="I688:I690"/>
    <mergeCell ref="I691:I693"/>
    <mergeCell ref="I718:I720"/>
    <mergeCell ref="I721:I723"/>
    <mergeCell ref="I724:I726"/>
    <mergeCell ref="I727:I729"/>
    <mergeCell ref="I706:I708"/>
    <mergeCell ref="I709:I711"/>
    <mergeCell ref="I712:I714"/>
    <mergeCell ref="I715:I717"/>
    <mergeCell ref="I742:I744"/>
    <mergeCell ref="I745:I747"/>
    <mergeCell ref="I748:I750"/>
    <mergeCell ref="I751:I753"/>
    <mergeCell ref="I730:I732"/>
    <mergeCell ref="I733:I735"/>
    <mergeCell ref="I736:I738"/>
    <mergeCell ref="I739:I741"/>
    <mergeCell ref="I766:I768"/>
    <mergeCell ref="I769:I771"/>
    <mergeCell ref="I772:I774"/>
    <mergeCell ref="I775:I777"/>
    <mergeCell ref="I754:I756"/>
    <mergeCell ref="I757:I759"/>
    <mergeCell ref="I760:I762"/>
    <mergeCell ref="I763:I765"/>
    <mergeCell ref="I789:I791"/>
    <mergeCell ref="I792:I793"/>
    <mergeCell ref="I794:I796"/>
    <mergeCell ref="I797:I799"/>
    <mergeCell ref="I778:I780"/>
    <mergeCell ref="I781:I783"/>
    <mergeCell ref="I784:I785"/>
    <mergeCell ref="I786:I788"/>
    <mergeCell ref="I809:I810"/>
    <mergeCell ref="I811:I813"/>
    <mergeCell ref="I814:I816"/>
    <mergeCell ref="I817:I819"/>
    <mergeCell ref="I800:I802"/>
    <mergeCell ref="I803:I804"/>
    <mergeCell ref="I805:I806"/>
    <mergeCell ref="I807:I808"/>
    <mergeCell ref="I832:I834"/>
    <mergeCell ref="I835:I837"/>
    <mergeCell ref="I838:I840"/>
    <mergeCell ref="I820:I822"/>
    <mergeCell ref="I823:I825"/>
    <mergeCell ref="I826:I828"/>
    <mergeCell ref="I829:I831"/>
    <mergeCell ref="A841:A843"/>
    <mergeCell ref="B841:B843"/>
    <mergeCell ref="C841:C843"/>
    <mergeCell ref="G841:G843"/>
    <mergeCell ref="H841:H843"/>
    <mergeCell ref="A844:A846"/>
    <mergeCell ref="B844:B846"/>
    <mergeCell ref="C844:C846"/>
    <mergeCell ref="G844:G846"/>
    <mergeCell ref="H844:H846"/>
    <mergeCell ref="A847:A849"/>
    <mergeCell ref="B847:B849"/>
    <mergeCell ref="C847:C849"/>
    <mergeCell ref="G847:G849"/>
    <mergeCell ref="H847:H849"/>
    <mergeCell ref="A850:A852"/>
    <mergeCell ref="B850:B852"/>
    <mergeCell ref="C850:C852"/>
    <mergeCell ref="G850:G852"/>
    <mergeCell ref="H850:H852"/>
    <mergeCell ref="A853:A855"/>
    <mergeCell ref="B853:B855"/>
    <mergeCell ref="C853:C855"/>
    <mergeCell ref="G853:G855"/>
    <mergeCell ref="H853:H855"/>
    <mergeCell ref="A856:A858"/>
    <mergeCell ref="B856:B858"/>
    <mergeCell ref="C856:C858"/>
    <mergeCell ref="G856:G858"/>
    <mergeCell ref="H856:H858"/>
    <mergeCell ref="I841:I843"/>
    <mergeCell ref="I844:I846"/>
    <mergeCell ref="I847:I849"/>
    <mergeCell ref="I850:I852"/>
    <mergeCell ref="I853:I855"/>
    <mergeCell ref="I856:I858"/>
    <mergeCell ref="H859:H861"/>
    <mergeCell ref="C859:C861"/>
    <mergeCell ref="A892:A894"/>
    <mergeCell ref="B892:B894"/>
    <mergeCell ref="C892:C894"/>
    <mergeCell ref="G892:G894"/>
    <mergeCell ref="H892:H894"/>
    <mergeCell ref="A865:A867"/>
    <mergeCell ref="B865:B867"/>
    <mergeCell ref="C865:C867"/>
    <mergeCell ref="I859:I861"/>
    <mergeCell ref="A862:A864"/>
    <mergeCell ref="B862:B864"/>
    <mergeCell ref="C862:C864"/>
    <mergeCell ref="G862:G864"/>
    <mergeCell ref="H862:H864"/>
    <mergeCell ref="I862:I864"/>
    <mergeCell ref="A859:A861"/>
    <mergeCell ref="B859:B861"/>
    <mergeCell ref="G859:G861"/>
    <mergeCell ref="G865:G867"/>
    <mergeCell ref="H865:H867"/>
    <mergeCell ref="I865:I867"/>
    <mergeCell ref="A868:A870"/>
    <mergeCell ref="B868:B870"/>
    <mergeCell ref="C868:C870"/>
    <mergeCell ref="G868:G870"/>
    <mergeCell ref="H868:H870"/>
    <mergeCell ref="I868:I870"/>
    <mergeCell ref="A871:A873"/>
    <mergeCell ref="B871:B873"/>
    <mergeCell ref="C871:C873"/>
    <mergeCell ref="G871:G873"/>
    <mergeCell ref="H871:H873"/>
    <mergeCell ref="I871:I873"/>
    <mergeCell ref="A874:A876"/>
    <mergeCell ref="B874:B876"/>
    <mergeCell ref="C874:C876"/>
    <mergeCell ref="G874:G876"/>
    <mergeCell ref="H874:H876"/>
    <mergeCell ref="I874:I876"/>
    <mergeCell ref="A877:A879"/>
    <mergeCell ref="B877:B879"/>
    <mergeCell ref="C877:C879"/>
    <mergeCell ref="G877:G879"/>
    <mergeCell ref="H877:H879"/>
    <mergeCell ref="I877:I879"/>
    <mergeCell ref="A880:A882"/>
    <mergeCell ref="B880:B882"/>
    <mergeCell ref="C880:C882"/>
    <mergeCell ref="G880:G882"/>
    <mergeCell ref="H880:H882"/>
    <mergeCell ref="I880:I882"/>
    <mergeCell ref="A883:A885"/>
    <mergeCell ref="B883:B885"/>
    <mergeCell ref="C883:C885"/>
    <mergeCell ref="G883:G885"/>
    <mergeCell ref="H883:H885"/>
    <mergeCell ref="I883:I885"/>
    <mergeCell ref="A886:A888"/>
    <mergeCell ref="B886:B888"/>
    <mergeCell ref="C886:C888"/>
    <mergeCell ref="G886:G888"/>
    <mergeCell ref="H886:H888"/>
    <mergeCell ref="I886:I888"/>
    <mergeCell ref="A889:A891"/>
    <mergeCell ref="B889:B891"/>
    <mergeCell ref="C889:C891"/>
    <mergeCell ref="G889:G891"/>
    <mergeCell ref="H889:H891"/>
    <mergeCell ref="I889:I891"/>
    <mergeCell ref="I892:I894"/>
    <mergeCell ref="A895:A897"/>
    <mergeCell ref="B895:B897"/>
    <mergeCell ref="C895:C897"/>
    <mergeCell ref="G895:G897"/>
    <mergeCell ref="H895:H897"/>
    <mergeCell ref="I895:I897"/>
    <mergeCell ref="A898:A900"/>
    <mergeCell ref="B898:B900"/>
    <mergeCell ref="C898:C900"/>
    <mergeCell ref="G898:G900"/>
    <mergeCell ref="H898:H900"/>
    <mergeCell ref="I898:I900"/>
    <mergeCell ref="A901:A903"/>
    <mergeCell ref="B901:B903"/>
    <mergeCell ref="C901:C903"/>
    <mergeCell ref="G901:G903"/>
    <mergeCell ref="H901:H903"/>
    <mergeCell ref="I901:I903"/>
    <mergeCell ref="A904:A906"/>
    <mergeCell ref="B904:B906"/>
    <mergeCell ref="C904:C906"/>
    <mergeCell ref="G904:G906"/>
    <mergeCell ref="H904:H906"/>
    <mergeCell ref="I904:I906"/>
    <mergeCell ref="A907:A909"/>
    <mergeCell ref="B907:B909"/>
    <mergeCell ref="C907:C909"/>
    <mergeCell ref="G907:G909"/>
    <mergeCell ref="H907:H909"/>
    <mergeCell ref="I907:I909"/>
    <mergeCell ref="A910:A912"/>
    <mergeCell ref="B910:B912"/>
    <mergeCell ref="C910:C912"/>
    <mergeCell ref="G910:G912"/>
    <mergeCell ref="H910:H912"/>
    <mergeCell ref="I910:I912"/>
    <mergeCell ref="A913:A915"/>
    <mergeCell ref="B913:B915"/>
    <mergeCell ref="C913:C915"/>
    <mergeCell ref="G913:G915"/>
    <mergeCell ref="H913:H915"/>
    <mergeCell ref="I913:I915"/>
    <mergeCell ref="A916:A918"/>
    <mergeCell ref="B916:B918"/>
    <mergeCell ref="C916:C918"/>
    <mergeCell ref="G916:G918"/>
    <mergeCell ref="H916:H918"/>
    <mergeCell ref="I916:I918"/>
    <mergeCell ref="A919:A921"/>
    <mergeCell ref="B919:B921"/>
    <mergeCell ref="C919:C921"/>
    <mergeCell ref="G919:G921"/>
    <mergeCell ref="H919:H921"/>
    <mergeCell ref="I919:I921"/>
    <mergeCell ref="A922:A924"/>
    <mergeCell ref="B922:B924"/>
    <mergeCell ref="C922:C924"/>
    <mergeCell ref="G922:G924"/>
    <mergeCell ref="H922:H924"/>
    <mergeCell ref="I922:I924"/>
    <mergeCell ref="A928:A930"/>
    <mergeCell ref="B928:B930"/>
    <mergeCell ref="C928:C930"/>
    <mergeCell ref="G928:G930"/>
    <mergeCell ref="H928:H930"/>
    <mergeCell ref="I928:I930"/>
    <mergeCell ref="A931:A933"/>
    <mergeCell ref="B931:B933"/>
    <mergeCell ref="C931:C933"/>
    <mergeCell ref="G931:G933"/>
    <mergeCell ref="H931:H933"/>
    <mergeCell ref="I931:I933"/>
    <mergeCell ref="A934:A936"/>
    <mergeCell ref="B934:B936"/>
    <mergeCell ref="C934:C936"/>
    <mergeCell ref="G934:G936"/>
    <mergeCell ref="H934:H936"/>
    <mergeCell ref="I934:I936"/>
    <mergeCell ref="A937:A939"/>
    <mergeCell ref="B937:B939"/>
    <mergeCell ref="C937:C939"/>
    <mergeCell ref="G937:G939"/>
    <mergeCell ref="H937:H939"/>
    <mergeCell ref="I937:I939"/>
    <mergeCell ref="A925:A927"/>
    <mergeCell ref="B925:B927"/>
    <mergeCell ref="C925:C927"/>
    <mergeCell ref="G925:G927"/>
    <mergeCell ref="H925:H927"/>
    <mergeCell ref="I925:I927"/>
    <mergeCell ref="A940:A942"/>
    <mergeCell ref="B940:B942"/>
    <mergeCell ref="C940:C942"/>
    <mergeCell ref="G940:G942"/>
    <mergeCell ref="H940:H942"/>
    <mergeCell ref="I940:I942"/>
    <mergeCell ref="A943:A945"/>
    <mergeCell ref="B943:B945"/>
    <mergeCell ref="C943:C945"/>
    <mergeCell ref="G943:G945"/>
    <mergeCell ref="H943:H945"/>
    <mergeCell ref="I943:I945"/>
    <mergeCell ref="A946:A948"/>
    <mergeCell ref="B946:B948"/>
    <mergeCell ref="C946:C948"/>
    <mergeCell ref="G946:G948"/>
    <mergeCell ref="H946:H948"/>
    <mergeCell ref="I946:I948"/>
    <mergeCell ref="A949:A951"/>
    <mergeCell ref="B949:B951"/>
    <mergeCell ref="C949:C951"/>
    <mergeCell ref="G949:G951"/>
    <mergeCell ref="H949:H951"/>
    <mergeCell ref="I949:I951"/>
    <mergeCell ref="A952:A954"/>
    <mergeCell ref="B952:B954"/>
    <mergeCell ref="C952:C954"/>
    <mergeCell ref="G952:G954"/>
    <mergeCell ref="H952:H954"/>
    <mergeCell ref="I952:I954"/>
    <mergeCell ref="A955:A957"/>
    <mergeCell ref="B955:B957"/>
    <mergeCell ref="C955:C957"/>
    <mergeCell ref="G955:G957"/>
    <mergeCell ref="H955:H957"/>
    <mergeCell ref="I955:I957"/>
    <mergeCell ref="A958:A960"/>
    <mergeCell ref="B958:B960"/>
    <mergeCell ref="C958:C960"/>
    <mergeCell ref="G958:G960"/>
    <mergeCell ref="H958:H960"/>
    <mergeCell ref="I958:I960"/>
    <mergeCell ref="A961:A963"/>
    <mergeCell ref="B961:B963"/>
    <mergeCell ref="C961:C963"/>
    <mergeCell ref="G961:G963"/>
    <mergeCell ref="H961:H963"/>
    <mergeCell ref="I961:I963"/>
    <mergeCell ref="A964:A966"/>
    <mergeCell ref="B964:B966"/>
    <mergeCell ref="C964:C966"/>
    <mergeCell ref="G964:G966"/>
    <mergeCell ref="H964:H966"/>
    <mergeCell ref="I964:I966"/>
    <mergeCell ref="A967:A969"/>
    <mergeCell ref="B967:B969"/>
    <mergeCell ref="C967:C969"/>
    <mergeCell ref="G967:G969"/>
    <mergeCell ref="H967:H969"/>
    <mergeCell ref="I967:I969"/>
    <mergeCell ref="A970:A972"/>
    <mergeCell ref="B970:B972"/>
    <mergeCell ref="C970:C972"/>
    <mergeCell ref="G970:G972"/>
    <mergeCell ref="H970:H972"/>
    <mergeCell ref="I970:I972"/>
    <mergeCell ref="H985:H987"/>
    <mergeCell ref="I985:I987"/>
    <mergeCell ref="A988:A990"/>
    <mergeCell ref="B988:B990"/>
    <mergeCell ref="C988:C990"/>
    <mergeCell ref="G988:G990"/>
    <mergeCell ref="H988:H990"/>
    <mergeCell ref="I988:I990"/>
    <mergeCell ref="A985:A987"/>
    <mergeCell ref="B985:B987"/>
    <mergeCell ref="A991:A993"/>
    <mergeCell ref="B991:B993"/>
    <mergeCell ref="C991:C993"/>
    <mergeCell ref="G991:G993"/>
    <mergeCell ref="H991:H993"/>
    <mergeCell ref="I991:I993"/>
    <mergeCell ref="A994:A996"/>
    <mergeCell ref="B994:B996"/>
    <mergeCell ref="C994:C996"/>
    <mergeCell ref="G994:G996"/>
    <mergeCell ref="H994:H996"/>
    <mergeCell ref="I994:I996"/>
    <mergeCell ref="A997:A999"/>
    <mergeCell ref="B997:B999"/>
    <mergeCell ref="C997:C999"/>
    <mergeCell ref="G997:G999"/>
    <mergeCell ref="H997:H999"/>
    <mergeCell ref="I997:I999"/>
    <mergeCell ref="A1000:A1002"/>
    <mergeCell ref="B1000:B1002"/>
    <mergeCell ref="C1000:C1002"/>
    <mergeCell ref="G1000:G1002"/>
    <mergeCell ref="H1000:H1002"/>
    <mergeCell ref="I1000:I1002"/>
    <mergeCell ref="A1003:A1005"/>
    <mergeCell ref="B1003:B1005"/>
    <mergeCell ref="C1003:C1005"/>
    <mergeCell ref="G1003:G1005"/>
    <mergeCell ref="H1003:H1005"/>
    <mergeCell ref="I1003:I1005"/>
    <mergeCell ref="A1006:A1008"/>
    <mergeCell ref="B1006:B1008"/>
    <mergeCell ref="C1006:C1008"/>
    <mergeCell ref="G1006:G1008"/>
    <mergeCell ref="H1006:H1008"/>
    <mergeCell ref="I1006:I1008"/>
    <mergeCell ref="A1009:A1011"/>
    <mergeCell ref="B1009:B1011"/>
    <mergeCell ref="C1009:C1011"/>
    <mergeCell ref="G1009:G1011"/>
    <mergeCell ref="H1009:H1011"/>
    <mergeCell ref="I1009:I1011"/>
    <mergeCell ref="A1012:A1014"/>
    <mergeCell ref="B1012:B1014"/>
    <mergeCell ref="C1012:C1014"/>
    <mergeCell ref="G1012:G1014"/>
    <mergeCell ref="H1012:H1014"/>
    <mergeCell ref="I1012:I1014"/>
    <mergeCell ref="A1015:A1017"/>
    <mergeCell ref="B1015:B1017"/>
    <mergeCell ref="C1015:C1017"/>
    <mergeCell ref="G1015:G1017"/>
    <mergeCell ref="H1015:H1017"/>
    <mergeCell ref="I1015:I1017"/>
    <mergeCell ref="A1018:A1020"/>
    <mergeCell ref="B1018:B1020"/>
    <mergeCell ref="C1018:C1020"/>
    <mergeCell ref="G1018:G1020"/>
    <mergeCell ref="H1018:H1020"/>
    <mergeCell ref="I1018:I1020"/>
    <mergeCell ref="A1021:A1023"/>
    <mergeCell ref="B1021:B1023"/>
    <mergeCell ref="C1021:C1023"/>
    <mergeCell ref="G1021:G1023"/>
    <mergeCell ref="H1021:H1023"/>
    <mergeCell ref="I1021:I1023"/>
    <mergeCell ref="A1024:A1026"/>
    <mergeCell ref="B1024:B1026"/>
    <mergeCell ref="C1024:C1026"/>
    <mergeCell ref="G1024:G1026"/>
    <mergeCell ref="H1024:H1026"/>
    <mergeCell ref="I1024:I1026"/>
    <mergeCell ref="A1027:A1029"/>
    <mergeCell ref="B1027:B1029"/>
    <mergeCell ref="C1027:C1029"/>
    <mergeCell ref="G1027:G1029"/>
    <mergeCell ref="H1027:H1029"/>
    <mergeCell ref="I1027:I1029"/>
  </mergeCells>
  <printOptions/>
  <pageMargins left="0" right="0" top="0" bottom="0" header="0" footer="0"/>
  <pageSetup fitToHeight="0" fitToWidth="1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Owner's Computer</cp:lastModifiedBy>
  <dcterms:created xsi:type="dcterms:W3CDTF">2006-09-16T00:00:00Z</dcterms:created>
  <dcterms:modified xsi:type="dcterms:W3CDTF">2019-05-03T07:09:23Z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1049-10.2.0.7635</vt:lpwstr>
  </property>
</Properties>
</file>