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" yWindow="84" windowWidth="19140" windowHeight="7344" activeTab="1"/>
  </bookViews>
  <sheets>
    <sheet name="галузь" sheetId="1" r:id="rId1"/>
    <sheet name="статті" sheetId="2" r:id="rId2"/>
    <sheet name="Лист3" sheetId="3" state="hidden" r:id="rId3"/>
  </sheets>
  <definedNames>
    <definedName name="_xlnm.Print_Titles" localSheetId="1">статті!$4:$5</definedName>
  </definedNames>
  <calcPr calcId="125725" refMode="R1C1"/>
</workbook>
</file>

<file path=xl/calcChain.xml><?xml version="1.0" encoding="utf-8"?>
<calcChain xmlns="http://schemas.openxmlformats.org/spreadsheetml/2006/main">
  <c r="I511" i="2"/>
  <c r="I510"/>
  <c r="I509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0"/>
  <c r="I379"/>
  <c r="I378"/>
  <c r="I377"/>
  <c r="I376"/>
  <c r="I375"/>
  <c r="I374"/>
  <c r="I373"/>
  <c r="I372"/>
  <c r="I371"/>
  <c r="I370"/>
  <c r="I369"/>
  <c r="I368"/>
  <c r="I367"/>
  <c r="I366"/>
  <c r="I365"/>
  <c r="I361"/>
  <c r="I360"/>
  <c r="I359"/>
  <c r="I358"/>
  <c r="I357"/>
  <c r="I356"/>
  <c r="I355"/>
  <c r="I354"/>
  <c r="I353"/>
  <c r="I352"/>
  <c r="I351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27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563"/>
  <c r="I562"/>
  <c r="I561"/>
  <c r="I559"/>
  <c r="I558"/>
  <c r="I557"/>
  <c r="I555"/>
  <c r="I554"/>
  <c r="I553"/>
  <c r="I129" i="1"/>
  <c r="I128"/>
  <c r="I127"/>
  <c r="I126"/>
  <c r="I125"/>
  <c r="I124"/>
  <c r="I123"/>
  <c r="I122"/>
  <c r="I121"/>
  <c r="I120"/>
  <c r="I119"/>
  <c r="I118"/>
  <c r="I117"/>
  <c r="I116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0"/>
  <c r="I79"/>
  <c r="I78"/>
  <c r="I77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65" i="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6"/>
  <c r="I7" i="1"/>
</calcChain>
</file>

<file path=xl/sharedStrings.xml><?xml version="1.0" encoding="utf-8"?>
<sst xmlns="http://schemas.openxmlformats.org/spreadsheetml/2006/main" count="694" uniqueCount="96">
  <si>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</si>
  <si>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</si>
  <si>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</si>
  <si>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</si>
  <si>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</si>
  <si>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</si>
  <si>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</si>
  <si>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</si>
  <si>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</si>
  <si>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</si>
  <si>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</si>
  <si>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</si>
  <si>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</si>
  <si>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</si>
  <si>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</si>
  <si>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</si>
  <si>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</si>
  <si>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</si>
  <si>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</si>
  <si>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</si>
  <si>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</si>
  <si>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</si>
  <si>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</si>
  <si>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</si>
  <si>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</si>
  <si>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</si>
  <si>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</si>
  <si>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</si>
  <si>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</si>
  <si>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</si>
  <si>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</si>
  <si>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</si>
  <si>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</si>
  <si>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</si>
  <si>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</si>
  <si>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</si>
  <si>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 xml:space="preserve">План за вказаний період з урахуванням змін
</t>
  </si>
  <si>
    <t>Касові видатки за вказаний період</t>
  </si>
  <si>
    <t xml:space="preserve">% виконання на вказаний період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</si>
  <si>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</si>
  <si>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</si>
  <si>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</si>
  <si>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</si>
  <si>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</si>
  <si>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</si>
  <si>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</si>
  <si>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</si>
  <si>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</si>
  <si>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</si>
  <si>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</si>
  <si>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</si>
  <si>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</si>
  <si>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</si>
  <si>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</si>
  <si>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</si>
  <si>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</si>
  <si>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</si>
  <si>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</si>
  <si>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</si>
  <si>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</si>
  <si>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</si>
  <si>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</si>
  <si>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</si>
  <si>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</si>
  <si>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</si>
  <si>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</si>
  <si>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</si>
  <si>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</si>
  <si>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</si>
  <si>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</si>
  <si>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</si>
  <si>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</si>
  <si>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</si>
  <si>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</si>
  <si>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</si>
  <si>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</si>
  <si>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</si>
  <si>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</si>
  <si>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</si>
  <si>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</si>
  <si>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</si>
  <si>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</si>
  <si>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</si>
  <si>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</si>
  <si>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</si>
  <si>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</si>
  <si>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</si>
  <si>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</si>
  <si>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 xml:space="preserve">Касові видатки за вказаний період
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</si>
  <si>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</si>
  <si>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</si>
  <si>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</si>
  <si>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3160 Придбання землі та нематеріальних активів</t>
  </si>
  <si>
    <t>4112 Надання кредитів підприємствам, установам, організаціям</t>
  </si>
  <si>
    <t>3220 Капітальні трансферти органам державного управління інших рівнів</t>
  </si>
  <si>
    <t>Щотижнева інформація про використання коштів  бюджету міста Миколаєва у 2020 році (без видатків, що здійснюються за рахунок власних надходжень бюджетних установ) станом на 13.04.2020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</si>
</sst>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4" fontId="1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164" fontId="1" fillId="0" borderId="0" xfId="0" applyNumberFormat="1" applyFont="1" applyFill="1"/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/>
    </xf>
    <xf numFmtId="0" fontId="2" fillId="0" borderId="0" xfId="0" applyNumberFormat="1" applyFont="1" applyFill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9"/>
  <sheetViews>
    <sheetView topLeftCell="A94" workbookViewId="0">
      <selection activeCell="A3" sqref="A3"/>
    </sheetView>
  </sheetViews>
  <sheetFormatPr defaultColWidth="8" defaultRowHeight="15.6" outlineLevelRow="1"/>
  <cols>
    <col min="1" max="1" width="8.33203125" style="1" customWidth="1"/>
    <col min="2" max="2" width="3" style="1" customWidth="1"/>
    <col min="3" max="3" width="33.109375" style="1" customWidth="1"/>
    <col min="4" max="4" width="8.6640625" style="1" customWidth="1"/>
    <col min="5" max="5" width="5.6640625" style="1" customWidth="1"/>
    <col min="6" max="6" width="16.77734375" style="1" customWidth="1"/>
    <col min="7" max="7" width="18.6640625" style="1" customWidth="1"/>
    <col min="8" max="8" width="18" style="1" customWidth="1"/>
    <col min="9" max="9" width="14.5546875" style="1" customWidth="1"/>
    <col min="10" max="256" width="8" style="2"/>
    <col min="257" max="257" width="8.33203125" style="2" customWidth="1"/>
    <col min="258" max="258" width="3" style="2" customWidth="1"/>
    <col min="259" max="259" width="33.109375" style="2" customWidth="1"/>
    <col min="260" max="260" width="11.44140625" style="2" customWidth="1"/>
    <col min="261" max="261" width="5.6640625" style="2" customWidth="1"/>
    <col min="262" max="262" width="16.77734375" style="2" customWidth="1"/>
    <col min="263" max="263" width="18.6640625" style="2" customWidth="1"/>
    <col min="264" max="264" width="18" style="2" customWidth="1"/>
    <col min="265" max="265" width="18.6640625" style="2" customWidth="1"/>
    <col min="266" max="512" width="8" style="2"/>
    <col min="513" max="513" width="8.33203125" style="2" customWidth="1"/>
    <col min="514" max="514" width="3" style="2" customWidth="1"/>
    <col min="515" max="515" width="33.109375" style="2" customWidth="1"/>
    <col min="516" max="516" width="11.44140625" style="2" customWidth="1"/>
    <col min="517" max="517" width="5.6640625" style="2" customWidth="1"/>
    <col min="518" max="518" width="16.77734375" style="2" customWidth="1"/>
    <col min="519" max="519" width="18.6640625" style="2" customWidth="1"/>
    <col min="520" max="520" width="18" style="2" customWidth="1"/>
    <col min="521" max="521" width="18.6640625" style="2" customWidth="1"/>
    <col min="522" max="768" width="8" style="2"/>
    <col min="769" max="769" width="8.33203125" style="2" customWidth="1"/>
    <col min="770" max="770" width="3" style="2" customWidth="1"/>
    <col min="771" max="771" width="33.109375" style="2" customWidth="1"/>
    <col min="772" max="772" width="11.44140625" style="2" customWidth="1"/>
    <col min="773" max="773" width="5.6640625" style="2" customWidth="1"/>
    <col min="774" max="774" width="16.77734375" style="2" customWidth="1"/>
    <col min="775" max="775" width="18.6640625" style="2" customWidth="1"/>
    <col min="776" max="776" width="18" style="2" customWidth="1"/>
    <col min="777" max="777" width="18.6640625" style="2" customWidth="1"/>
    <col min="778" max="1024" width="8" style="2"/>
    <col min="1025" max="1025" width="8.33203125" style="2" customWidth="1"/>
    <col min="1026" max="1026" width="3" style="2" customWidth="1"/>
    <col min="1027" max="1027" width="33.109375" style="2" customWidth="1"/>
    <col min="1028" max="1028" width="11.44140625" style="2" customWidth="1"/>
    <col min="1029" max="1029" width="5.6640625" style="2" customWidth="1"/>
    <col min="1030" max="1030" width="16.77734375" style="2" customWidth="1"/>
    <col min="1031" max="1031" width="18.6640625" style="2" customWidth="1"/>
    <col min="1032" max="1032" width="18" style="2" customWidth="1"/>
    <col min="1033" max="1033" width="18.6640625" style="2" customWidth="1"/>
    <col min="1034" max="1280" width="8" style="2"/>
    <col min="1281" max="1281" width="8.33203125" style="2" customWidth="1"/>
    <col min="1282" max="1282" width="3" style="2" customWidth="1"/>
    <col min="1283" max="1283" width="33.109375" style="2" customWidth="1"/>
    <col min="1284" max="1284" width="11.44140625" style="2" customWidth="1"/>
    <col min="1285" max="1285" width="5.6640625" style="2" customWidth="1"/>
    <col min="1286" max="1286" width="16.77734375" style="2" customWidth="1"/>
    <col min="1287" max="1287" width="18.6640625" style="2" customWidth="1"/>
    <col min="1288" max="1288" width="18" style="2" customWidth="1"/>
    <col min="1289" max="1289" width="18.6640625" style="2" customWidth="1"/>
    <col min="1290" max="1536" width="8" style="2"/>
    <col min="1537" max="1537" width="8.33203125" style="2" customWidth="1"/>
    <col min="1538" max="1538" width="3" style="2" customWidth="1"/>
    <col min="1539" max="1539" width="33.109375" style="2" customWidth="1"/>
    <col min="1540" max="1540" width="11.44140625" style="2" customWidth="1"/>
    <col min="1541" max="1541" width="5.6640625" style="2" customWidth="1"/>
    <col min="1542" max="1542" width="16.77734375" style="2" customWidth="1"/>
    <col min="1543" max="1543" width="18.6640625" style="2" customWidth="1"/>
    <col min="1544" max="1544" width="18" style="2" customWidth="1"/>
    <col min="1545" max="1545" width="18.6640625" style="2" customWidth="1"/>
    <col min="1546" max="1792" width="8" style="2"/>
    <col min="1793" max="1793" width="8.33203125" style="2" customWidth="1"/>
    <col min="1794" max="1794" width="3" style="2" customWidth="1"/>
    <col min="1795" max="1795" width="33.109375" style="2" customWidth="1"/>
    <col min="1796" max="1796" width="11.44140625" style="2" customWidth="1"/>
    <col min="1797" max="1797" width="5.6640625" style="2" customWidth="1"/>
    <col min="1798" max="1798" width="16.77734375" style="2" customWidth="1"/>
    <col min="1799" max="1799" width="18.6640625" style="2" customWidth="1"/>
    <col min="1800" max="1800" width="18" style="2" customWidth="1"/>
    <col min="1801" max="1801" width="18.6640625" style="2" customWidth="1"/>
    <col min="1802" max="2048" width="8" style="2"/>
    <col min="2049" max="2049" width="8.33203125" style="2" customWidth="1"/>
    <col min="2050" max="2050" width="3" style="2" customWidth="1"/>
    <col min="2051" max="2051" width="33.109375" style="2" customWidth="1"/>
    <col min="2052" max="2052" width="11.44140625" style="2" customWidth="1"/>
    <col min="2053" max="2053" width="5.6640625" style="2" customWidth="1"/>
    <col min="2054" max="2054" width="16.77734375" style="2" customWidth="1"/>
    <col min="2055" max="2055" width="18.6640625" style="2" customWidth="1"/>
    <col min="2056" max="2056" width="18" style="2" customWidth="1"/>
    <col min="2057" max="2057" width="18.6640625" style="2" customWidth="1"/>
    <col min="2058" max="2304" width="8" style="2"/>
    <col min="2305" max="2305" width="8.33203125" style="2" customWidth="1"/>
    <col min="2306" max="2306" width="3" style="2" customWidth="1"/>
    <col min="2307" max="2307" width="33.109375" style="2" customWidth="1"/>
    <col min="2308" max="2308" width="11.44140625" style="2" customWidth="1"/>
    <col min="2309" max="2309" width="5.6640625" style="2" customWidth="1"/>
    <col min="2310" max="2310" width="16.77734375" style="2" customWidth="1"/>
    <col min="2311" max="2311" width="18.6640625" style="2" customWidth="1"/>
    <col min="2312" max="2312" width="18" style="2" customWidth="1"/>
    <col min="2313" max="2313" width="18.6640625" style="2" customWidth="1"/>
    <col min="2314" max="2560" width="8" style="2"/>
    <col min="2561" max="2561" width="8.33203125" style="2" customWidth="1"/>
    <col min="2562" max="2562" width="3" style="2" customWidth="1"/>
    <col min="2563" max="2563" width="33.109375" style="2" customWidth="1"/>
    <col min="2564" max="2564" width="11.44140625" style="2" customWidth="1"/>
    <col min="2565" max="2565" width="5.6640625" style="2" customWidth="1"/>
    <col min="2566" max="2566" width="16.77734375" style="2" customWidth="1"/>
    <col min="2567" max="2567" width="18.6640625" style="2" customWidth="1"/>
    <col min="2568" max="2568" width="18" style="2" customWidth="1"/>
    <col min="2569" max="2569" width="18.6640625" style="2" customWidth="1"/>
    <col min="2570" max="2816" width="8" style="2"/>
    <col min="2817" max="2817" width="8.33203125" style="2" customWidth="1"/>
    <col min="2818" max="2818" width="3" style="2" customWidth="1"/>
    <col min="2819" max="2819" width="33.109375" style="2" customWidth="1"/>
    <col min="2820" max="2820" width="11.44140625" style="2" customWidth="1"/>
    <col min="2821" max="2821" width="5.6640625" style="2" customWidth="1"/>
    <col min="2822" max="2822" width="16.77734375" style="2" customWidth="1"/>
    <col min="2823" max="2823" width="18.6640625" style="2" customWidth="1"/>
    <col min="2824" max="2824" width="18" style="2" customWidth="1"/>
    <col min="2825" max="2825" width="18.6640625" style="2" customWidth="1"/>
    <col min="2826" max="3072" width="8" style="2"/>
    <col min="3073" max="3073" width="8.33203125" style="2" customWidth="1"/>
    <col min="3074" max="3074" width="3" style="2" customWidth="1"/>
    <col min="3075" max="3075" width="33.109375" style="2" customWidth="1"/>
    <col min="3076" max="3076" width="11.44140625" style="2" customWidth="1"/>
    <col min="3077" max="3077" width="5.6640625" style="2" customWidth="1"/>
    <col min="3078" max="3078" width="16.77734375" style="2" customWidth="1"/>
    <col min="3079" max="3079" width="18.6640625" style="2" customWidth="1"/>
    <col min="3080" max="3080" width="18" style="2" customWidth="1"/>
    <col min="3081" max="3081" width="18.6640625" style="2" customWidth="1"/>
    <col min="3082" max="3328" width="8" style="2"/>
    <col min="3329" max="3329" width="8.33203125" style="2" customWidth="1"/>
    <col min="3330" max="3330" width="3" style="2" customWidth="1"/>
    <col min="3331" max="3331" width="33.109375" style="2" customWidth="1"/>
    <col min="3332" max="3332" width="11.44140625" style="2" customWidth="1"/>
    <col min="3333" max="3333" width="5.6640625" style="2" customWidth="1"/>
    <col min="3334" max="3334" width="16.77734375" style="2" customWidth="1"/>
    <col min="3335" max="3335" width="18.6640625" style="2" customWidth="1"/>
    <col min="3336" max="3336" width="18" style="2" customWidth="1"/>
    <col min="3337" max="3337" width="18.6640625" style="2" customWidth="1"/>
    <col min="3338" max="3584" width="8" style="2"/>
    <col min="3585" max="3585" width="8.33203125" style="2" customWidth="1"/>
    <col min="3586" max="3586" width="3" style="2" customWidth="1"/>
    <col min="3587" max="3587" width="33.109375" style="2" customWidth="1"/>
    <col min="3588" max="3588" width="11.44140625" style="2" customWidth="1"/>
    <col min="3589" max="3589" width="5.6640625" style="2" customWidth="1"/>
    <col min="3590" max="3590" width="16.77734375" style="2" customWidth="1"/>
    <col min="3591" max="3591" width="18.6640625" style="2" customWidth="1"/>
    <col min="3592" max="3592" width="18" style="2" customWidth="1"/>
    <col min="3593" max="3593" width="18.6640625" style="2" customWidth="1"/>
    <col min="3594" max="3840" width="8" style="2"/>
    <col min="3841" max="3841" width="8.33203125" style="2" customWidth="1"/>
    <col min="3842" max="3842" width="3" style="2" customWidth="1"/>
    <col min="3843" max="3843" width="33.109375" style="2" customWidth="1"/>
    <col min="3844" max="3844" width="11.44140625" style="2" customWidth="1"/>
    <col min="3845" max="3845" width="5.6640625" style="2" customWidth="1"/>
    <col min="3846" max="3846" width="16.77734375" style="2" customWidth="1"/>
    <col min="3847" max="3847" width="18.6640625" style="2" customWidth="1"/>
    <col min="3848" max="3848" width="18" style="2" customWidth="1"/>
    <col min="3849" max="3849" width="18.6640625" style="2" customWidth="1"/>
    <col min="3850" max="4096" width="8" style="2"/>
    <col min="4097" max="4097" width="8.33203125" style="2" customWidth="1"/>
    <col min="4098" max="4098" width="3" style="2" customWidth="1"/>
    <col min="4099" max="4099" width="33.109375" style="2" customWidth="1"/>
    <col min="4100" max="4100" width="11.44140625" style="2" customWidth="1"/>
    <col min="4101" max="4101" width="5.6640625" style="2" customWidth="1"/>
    <col min="4102" max="4102" width="16.77734375" style="2" customWidth="1"/>
    <col min="4103" max="4103" width="18.6640625" style="2" customWidth="1"/>
    <col min="4104" max="4104" width="18" style="2" customWidth="1"/>
    <col min="4105" max="4105" width="18.6640625" style="2" customWidth="1"/>
    <col min="4106" max="4352" width="8" style="2"/>
    <col min="4353" max="4353" width="8.33203125" style="2" customWidth="1"/>
    <col min="4354" max="4354" width="3" style="2" customWidth="1"/>
    <col min="4355" max="4355" width="33.109375" style="2" customWidth="1"/>
    <col min="4356" max="4356" width="11.44140625" style="2" customWidth="1"/>
    <col min="4357" max="4357" width="5.6640625" style="2" customWidth="1"/>
    <col min="4358" max="4358" width="16.77734375" style="2" customWidth="1"/>
    <col min="4359" max="4359" width="18.6640625" style="2" customWidth="1"/>
    <col min="4360" max="4360" width="18" style="2" customWidth="1"/>
    <col min="4361" max="4361" width="18.6640625" style="2" customWidth="1"/>
    <col min="4362" max="4608" width="8" style="2"/>
    <col min="4609" max="4609" width="8.33203125" style="2" customWidth="1"/>
    <col min="4610" max="4610" width="3" style="2" customWidth="1"/>
    <col min="4611" max="4611" width="33.109375" style="2" customWidth="1"/>
    <col min="4612" max="4612" width="11.44140625" style="2" customWidth="1"/>
    <col min="4613" max="4613" width="5.6640625" style="2" customWidth="1"/>
    <col min="4614" max="4614" width="16.77734375" style="2" customWidth="1"/>
    <col min="4615" max="4615" width="18.6640625" style="2" customWidth="1"/>
    <col min="4616" max="4616" width="18" style="2" customWidth="1"/>
    <col min="4617" max="4617" width="18.6640625" style="2" customWidth="1"/>
    <col min="4618" max="4864" width="8" style="2"/>
    <col min="4865" max="4865" width="8.33203125" style="2" customWidth="1"/>
    <col min="4866" max="4866" width="3" style="2" customWidth="1"/>
    <col min="4867" max="4867" width="33.109375" style="2" customWidth="1"/>
    <col min="4868" max="4868" width="11.44140625" style="2" customWidth="1"/>
    <col min="4869" max="4869" width="5.6640625" style="2" customWidth="1"/>
    <col min="4870" max="4870" width="16.77734375" style="2" customWidth="1"/>
    <col min="4871" max="4871" width="18.6640625" style="2" customWidth="1"/>
    <col min="4872" max="4872" width="18" style="2" customWidth="1"/>
    <col min="4873" max="4873" width="18.6640625" style="2" customWidth="1"/>
    <col min="4874" max="5120" width="8" style="2"/>
    <col min="5121" max="5121" width="8.33203125" style="2" customWidth="1"/>
    <col min="5122" max="5122" width="3" style="2" customWidth="1"/>
    <col min="5123" max="5123" width="33.109375" style="2" customWidth="1"/>
    <col min="5124" max="5124" width="11.44140625" style="2" customWidth="1"/>
    <col min="5125" max="5125" width="5.6640625" style="2" customWidth="1"/>
    <col min="5126" max="5126" width="16.77734375" style="2" customWidth="1"/>
    <col min="5127" max="5127" width="18.6640625" style="2" customWidth="1"/>
    <col min="5128" max="5128" width="18" style="2" customWidth="1"/>
    <col min="5129" max="5129" width="18.6640625" style="2" customWidth="1"/>
    <col min="5130" max="5376" width="8" style="2"/>
    <col min="5377" max="5377" width="8.33203125" style="2" customWidth="1"/>
    <col min="5378" max="5378" width="3" style="2" customWidth="1"/>
    <col min="5379" max="5379" width="33.109375" style="2" customWidth="1"/>
    <col min="5380" max="5380" width="11.44140625" style="2" customWidth="1"/>
    <col min="5381" max="5381" width="5.6640625" style="2" customWidth="1"/>
    <col min="5382" max="5382" width="16.77734375" style="2" customWidth="1"/>
    <col min="5383" max="5383" width="18.6640625" style="2" customWidth="1"/>
    <col min="5384" max="5384" width="18" style="2" customWidth="1"/>
    <col min="5385" max="5385" width="18.6640625" style="2" customWidth="1"/>
    <col min="5386" max="5632" width="8" style="2"/>
    <col min="5633" max="5633" width="8.33203125" style="2" customWidth="1"/>
    <col min="5634" max="5634" width="3" style="2" customWidth="1"/>
    <col min="5635" max="5635" width="33.109375" style="2" customWidth="1"/>
    <col min="5636" max="5636" width="11.44140625" style="2" customWidth="1"/>
    <col min="5637" max="5637" width="5.6640625" style="2" customWidth="1"/>
    <col min="5638" max="5638" width="16.77734375" style="2" customWidth="1"/>
    <col min="5639" max="5639" width="18.6640625" style="2" customWidth="1"/>
    <col min="5640" max="5640" width="18" style="2" customWidth="1"/>
    <col min="5641" max="5641" width="18.6640625" style="2" customWidth="1"/>
    <col min="5642" max="5888" width="8" style="2"/>
    <col min="5889" max="5889" width="8.33203125" style="2" customWidth="1"/>
    <col min="5890" max="5890" width="3" style="2" customWidth="1"/>
    <col min="5891" max="5891" width="33.109375" style="2" customWidth="1"/>
    <col min="5892" max="5892" width="11.44140625" style="2" customWidth="1"/>
    <col min="5893" max="5893" width="5.6640625" style="2" customWidth="1"/>
    <col min="5894" max="5894" width="16.77734375" style="2" customWidth="1"/>
    <col min="5895" max="5895" width="18.6640625" style="2" customWidth="1"/>
    <col min="5896" max="5896" width="18" style="2" customWidth="1"/>
    <col min="5897" max="5897" width="18.6640625" style="2" customWidth="1"/>
    <col min="5898" max="6144" width="8" style="2"/>
    <col min="6145" max="6145" width="8.33203125" style="2" customWidth="1"/>
    <col min="6146" max="6146" width="3" style="2" customWidth="1"/>
    <col min="6147" max="6147" width="33.109375" style="2" customWidth="1"/>
    <col min="6148" max="6148" width="11.44140625" style="2" customWidth="1"/>
    <col min="6149" max="6149" width="5.6640625" style="2" customWidth="1"/>
    <col min="6150" max="6150" width="16.77734375" style="2" customWidth="1"/>
    <col min="6151" max="6151" width="18.6640625" style="2" customWidth="1"/>
    <col min="6152" max="6152" width="18" style="2" customWidth="1"/>
    <col min="6153" max="6153" width="18.6640625" style="2" customWidth="1"/>
    <col min="6154" max="6400" width="8" style="2"/>
    <col min="6401" max="6401" width="8.33203125" style="2" customWidth="1"/>
    <col min="6402" max="6402" width="3" style="2" customWidth="1"/>
    <col min="6403" max="6403" width="33.109375" style="2" customWidth="1"/>
    <col min="6404" max="6404" width="11.44140625" style="2" customWidth="1"/>
    <col min="6405" max="6405" width="5.6640625" style="2" customWidth="1"/>
    <col min="6406" max="6406" width="16.77734375" style="2" customWidth="1"/>
    <col min="6407" max="6407" width="18.6640625" style="2" customWidth="1"/>
    <col min="6408" max="6408" width="18" style="2" customWidth="1"/>
    <col min="6409" max="6409" width="18.6640625" style="2" customWidth="1"/>
    <col min="6410" max="6656" width="8" style="2"/>
    <col min="6657" max="6657" width="8.33203125" style="2" customWidth="1"/>
    <col min="6658" max="6658" width="3" style="2" customWidth="1"/>
    <col min="6659" max="6659" width="33.109375" style="2" customWidth="1"/>
    <col min="6660" max="6660" width="11.44140625" style="2" customWidth="1"/>
    <col min="6661" max="6661" width="5.6640625" style="2" customWidth="1"/>
    <col min="6662" max="6662" width="16.77734375" style="2" customWidth="1"/>
    <col min="6663" max="6663" width="18.6640625" style="2" customWidth="1"/>
    <col min="6664" max="6664" width="18" style="2" customWidth="1"/>
    <col min="6665" max="6665" width="18.6640625" style="2" customWidth="1"/>
    <col min="6666" max="6912" width="8" style="2"/>
    <col min="6913" max="6913" width="8.33203125" style="2" customWidth="1"/>
    <col min="6914" max="6914" width="3" style="2" customWidth="1"/>
    <col min="6915" max="6915" width="33.109375" style="2" customWidth="1"/>
    <col min="6916" max="6916" width="11.44140625" style="2" customWidth="1"/>
    <col min="6917" max="6917" width="5.6640625" style="2" customWidth="1"/>
    <col min="6918" max="6918" width="16.77734375" style="2" customWidth="1"/>
    <col min="6919" max="6919" width="18.6640625" style="2" customWidth="1"/>
    <col min="6920" max="6920" width="18" style="2" customWidth="1"/>
    <col min="6921" max="6921" width="18.6640625" style="2" customWidth="1"/>
    <col min="6922" max="7168" width="8" style="2"/>
    <col min="7169" max="7169" width="8.33203125" style="2" customWidth="1"/>
    <col min="7170" max="7170" width="3" style="2" customWidth="1"/>
    <col min="7171" max="7171" width="33.109375" style="2" customWidth="1"/>
    <col min="7172" max="7172" width="11.44140625" style="2" customWidth="1"/>
    <col min="7173" max="7173" width="5.6640625" style="2" customWidth="1"/>
    <col min="7174" max="7174" width="16.77734375" style="2" customWidth="1"/>
    <col min="7175" max="7175" width="18.6640625" style="2" customWidth="1"/>
    <col min="7176" max="7176" width="18" style="2" customWidth="1"/>
    <col min="7177" max="7177" width="18.6640625" style="2" customWidth="1"/>
    <col min="7178" max="7424" width="8" style="2"/>
    <col min="7425" max="7425" width="8.33203125" style="2" customWidth="1"/>
    <col min="7426" max="7426" width="3" style="2" customWidth="1"/>
    <col min="7427" max="7427" width="33.109375" style="2" customWidth="1"/>
    <col min="7428" max="7428" width="11.44140625" style="2" customWidth="1"/>
    <col min="7429" max="7429" width="5.6640625" style="2" customWidth="1"/>
    <col min="7430" max="7430" width="16.77734375" style="2" customWidth="1"/>
    <col min="7431" max="7431" width="18.6640625" style="2" customWidth="1"/>
    <col min="7432" max="7432" width="18" style="2" customWidth="1"/>
    <col min="7433" max="7433" width="18.6640625" style="2" customWidth="1"/>
    <col min="7434" max="7680" width="8" style="2"/>
    <col min="7681" max="7681" width="8.33203125" style="2" customWidth="1"/>
    <col min="7682" max="7682" width="3" style="2" customWidth="1"/>
    <col min="7683" max="7683" width="33.109375" style="2" customWidth="1"/>
    <col min="7684" max="7684" width="11.44140625" style="2" customWidth="1"/>
    <col min="7685" max="7685" width="5.6640625" style="2" customWidth="1"/>
    <col min="7686" max="7686" width="16.77734375" style="2" customWidth="1"/>
    <col min="7687" max="7687" width="18.6640625" style="2" customWidth="1"/>
    <col min="7688" max="7688" width="18" style="2" customWidth="1"/>
    <col min="7689" max="7689" width="18.6640625" style="2" customWidth="1"/>
    <col min="7690" max="7936" width="8" style="2"/>
    <col min="7937" max="7937" width="8.33203125" style="2" customWidth="1"/>
    <col min="7938" max="7938" width="3" style="2" customWidth="1"/>
    <col min="7939" max="7939" width="33.109375" style="2" customWidth="1"/>
    <col min="7940" max="7940" width="11.44140625" style="2" customWidth="1"/>
    <col min="7941" max="7941" width="5.6640625" style="2" customWidth="1"/>
    <col min="7942" max="7942" width="16.77734375" style="2" customWidth="1"/>
    <col min="7943" max="7943" width="18.6640625" style="2" customWidth="1"/>
    <col min="7944" max="7944" width="18" style="2" customWidth="1"/>
    <col min="7945" max="7945" width="18.6640625" style="2" customWidth="1"/>
    <col min="7946" max="8192" width="8" style="2"/>
    <col min="8193" max="8193" width="8.33203125" style="2" customWidth="1"/>
    <col min="8194" max="8194" width="3" style="2" customWidth="1"/>
    <col min="8195" max="8195" width="33.109375" style="2" customWidth="1"/>
    <col min="8196" max="8196" width="11.44140625" style="2" customWidth="1"/>
    <col min="8197" max="8197" width="5.6640625" style="2" customWidth="1"/>
    <col min="8198" max="8198" width="16.77734375" style="2" customWidth="1"/>
    <col min="8199" max="8199" width="18.6640625" style="2" customWidth="1"/>
    <col min="8200" max="8200" width="18" style="2" customWidth="1"/>
    <col min="8201" max="8201" width="18.6640625" style="2" customWidth="1"/>
    <col min="8202" max="8448" width="8" style="2"/>
    <col min="8449" max="8449" width="8.33203125" style="2" customWidth="1"/>
    <col min="8450" max="8450" width="3" style="2" customWidth="1"/>
    <col min="8451" max="8451" width="33.109375" style="2" customWidth="1"/>
    <col min="8452" max="8452" width="11.44140625" style="2" customWidth="1"/>
    <col min="8453" max="8453" width="5.6640625" style="2" customWidth="1"/>
    <col min="8454" max="8454" width="16.77734375" style="2" customWidth="1"/>
    <col min="8455" max="8455" width="18.6640625" style="2" customWidth="1"/>
    <col min="8456" max="8456" width="18" style="2" customWidth="1"/>
    <col min="8457" max="8457" width="18.6640625" style="2" customWidth="1"/>
    <col min="8458" max="8704" width="8" style="2"/>
    <col min="8705" max="8705" width="8.33203125" style="2" customWidth="1"/>
    <col min="8706" max="8706" width="3" style="2" customWidth="1"/>
    <col min="8707" max="8707" width="33.109375" style="2" customWidth="1"/>
    <col min="8708" max="8708" width="11.44140625" style="2" customWidth="1"/>
    <col min="8709" max="8709" width="5.6640625" style="2" customWidth="1"/>
    <col min="8710" max="8710" width="16.77734375" style="2" customWidth="1"/>
    <col min="8711" max="8711" width="18.6640625" style="2" customWidth="1"/>
    <col min="8712" max="8712" width="18" style="2" customWidth="1"/>
    <col min="8713" max="8713" width="18.6640625" style="2" customWidth="1"/>
    <col min="8714" max="8960" width="8" style="2"/>
    <col min="8961" max="8961" width="8.33203125" style="2" customWidth="1"/>
    <col min="8962" max="8962" width="3" style="2" customWidth="1"/>
    <col min="8963" max="8963" width="33.109375" style="2" customWidth="1"/>
    <col min="8964" max="8964" width="11.44140625" style="2" customWidth="1"/>
    <col min="8965" max="8965" width="5.6640625" style="2" customWidth="1"/>
    <col min="8966" max="8966" width="16.77734375" style="2" customWidth="1"/>
    <col min="8967" max="8967" width="18.6640625" style="2" customWidth="1"/>
    <col min="8968" max="8968" width="18" style="2" customWidth="1"/>
    <col min="8969" max="8969" width="18.6640625" style="2" customWidth="1"/>
    <col min="8970" max="9216" width="8" style="2"/>
    <col min="9217" max="9217" width="8.33203125" style="2" customWidth="1"/>
    <col min="9218" max="9218" width="3" style="2" customWidth="1"/>
    <col min="9219" max="9219" width="33.109375" style="2" customWidth="1"/>
    <col min="9220" max="9220" width="11.44140625" style="2" customWidth="1"/>
    <col min="9221" max="9221" width="5.6640625" style="2" customWidth="1"/>
    <col min="9222" max="9222" width="16.77734375" style="2" customWidth="1"/>
    <col min="9223" max="9223" width="18.6640625" style="2" customWidth="1"/>
    <col min="9224" max="9224" width="18" style="2" customWidth="1"/>
    <col min="9225" max="9225" width="18.6640625" style="2" customWidth="1"/>
    <col min="9226" max="9472" width="8" style="2"/>
    <col min="9473" max="9473" width="8.33203125" style="2" customWidth="1"/>
    <col min="9474" max="9474" width="3" style="2" customWidth="1"/>
    <col min="9475" max="9475" width="33.109375" style="2" customWidth="1"/>
    <col min="9476" max="9476" width="11.44140625" style="2" customWidth="1"/>
    <col min="9477" max="9477" width="5.6640625" style="2" customWidth="1"/>
    <col min="9478" max="9478" width="16.77734375" style="2" customWidth="1"/>
    <col min="9479" max="9479" width="18.6640625" style="2" customWidth="1"/>
    <col min="9480" max="9480" width="18" style="2" customWidth="1"/>
    <col min="9481" max="9481" width="18.6640625" style="2" customWidth="1"/>
    <col min="9482" max="9728" width="8" style="2"/>
    <col min="9729" max="9729" width="8.33203125" style="2" customWidth="1"/>
    <col min="9730" max="9730" width="3" style="2" customWidth="1"/>
    <col min="9731" max="9731" width="33.109375" style="2" customWidth="1"/>
    <col min="9732" max="9732" width="11.44140625" style="2" customWidth="1"/>
    <col min="9733" max="9733" width="5.6640625" style="2" customWidth="1"/>
    <col min="9734" max="9734" width="16.77734375" style="2" customWidth="1"/>
    <col min="9735" max="9735" width="18.6640625" style="2" customWidth="1"/>
    <col min="9736" max="9736" width="18" style="2" customWidth="1"/>
    <col min="9737" max="9737" width="18.6640625" style="2" customWidth="1"/>
    <col min="9738" max="9984" width="8" style="2"/>
    <col min="9985" max="9985" width="8.33203125" style="2" customWidth="1"/>
    <col min="9986" max="9986" width="3" style="2" customWidth="1"/>
    <col min="9987" max="9987" width="33.109375" style="2" customWidth="1"/>
    <col min="9988" max="9988" width="11.44140625" style="2" customWidth="1"/>
    <col min="9989" max="9989" width="5.6640625" style="2" customWidth="1"/>
    <col min="9990" max="9990" width="16.77734375" style="2" customWidth="1"/>
    <col min="9991" max="9991" width="18.6640625" style="2" customWidth="1"/>
    <col min="9992" max="9992" width="18" style="2" customWidth="1"/>
    <col min="9993" max="9993" width="18.6640625" style="2" customWidth="1"/>
    <col min="9994" max="10240" width="8" style="2"/>
    <col min="10241" max="10241" width="8.33203125" style="2" customWidth="1"/>
    <col min="10242" max="10242" width="3" style="2" customWidth="1"/>
    <col min="10243" max="10243" width="33.109375" style="2" customWidth="1"/>
    <col min="10244" max="10244" width="11.44140625" style="2" customWidth="1"/>
    <col min="10245" max="10245" width="5.6640625" style="2" customWidth="1"/>
    <col min="10246" max="10246" width="16.77734375" style="2" customWidth="1"/>
    <col min="10247" max="10247" width="18.6640625" style="2" customWidth="1"/>
    <col min="10248" max="10248" width="18" style="2" customWidth="1"/>
    <col min="10249" max="10249" width="18.6640625" style="2" customWidth="1"/>
    <col min="10250" max="10496" width="8" style="2"/>
    <col min="10497" max="10497" width="8.33203125" style="2" customWidth="1"/>
    <col min="10498" max="10498" width="3" style="2" customWidth="1"/>
    <col min="10499" max="10499" width="33.109375" style="2" customWidth="1"/>
    <col min="10500" max="10500" width="11.44140625" style="2" customWidth="1"/>
    <col min="10501" max="10501" width="5.6640625" style="2" customWidth="1"/>
    <col min="10502" max="10502" width="16.77734375" style="2" customWidth="1"/>
    <col min="10503" max="10503" width="18.6640625" style="2" customWidth="1"/>
    <col min="10504" max="10504" width="18" style="2" customWidth="1"/>
    <col min="10505" max="10505" width="18.6640625" style="2" customWidth="1"/>
    <col min="10506" max="10752" width="8" style="2"/>
    <col min="10753" max="10753" width="8.33203125" style="2" customWidth="1"/>
    <col min="10754" max="10754" width="3" style="2" customWidth="1"/>
    <col min="10755" max="10755" width="33.109375" style="2" customWidth="1"/>
    <col min="10756" max="10756" width="11.44140625" style="2" customWidth="1"/>
    <col min="10757" max="10757" width="5.6640625" style="2" customWidth="1"/>
    <col min="10758" max="10758" width="16.77734375" style="2" customWidth="1"/>
    <col min="10759" max="10759" width="18.6640625" style="2" customWidth="1"/>
    <col min="10760" max="10760" width="18" style="2" customWidth="1"/>
    <col min="10761" max="10761" width="18.6640625" style="2" customWidth="1"/>
    <col min="10762" max="11008" width="8" style="2"/>
    <col min="11009" max="11009" width="8.33203125" style="2" customWidth="1"/>
    <col min="11010" max="11010" width="3" style="2" customWidth="1"/>
    <col min="11011" max="11011" width="33.109375" style="2" customWidth="1"/>
    <col min="11012" max="11012" width="11.44140625" style="2" customWidth="1"/>
    <col min="11013" max="11013" width="5.6640625" style="2" customWidth="1"/>
    <col min="11014" max="11014" width="16.77734375" style="2" customWidth="1"/>
    <col min="11015" max="11015" width="18.6640625" style="2" customWidth="1"/>
    <col min="11016" max="11016" width="18" style="2" customWidth="1"/>
    <col min="11017" max="11017" width="18.6640625" style="2" customWidth="1"/>
    <col min="11018" max="11264" width="8" style="2"/>
    <col min="11265" max="11265" width="8.33203125" style="2" customWidth="1"/>
    <col min="11266" max="11266" width="3" style="2" customWidth="1"/>
    <col min="11267" max="11267" width="33.109375" style="2" customWidth="1"/>
    <col min="11268" max="11268" width="11.44140625" style="2" customWidth="1"/>
    <col min="11269" max="11269" width="5.6640625" style="2" customWidth="1"/>
    <col min="11270" max="11270" width="16.77734375" style="2" customWidth="1"/>
    <col min="11271" max="11271" width="18.6640625" style="2" customWidth="1"/>
    <col min="11272" max="11272" width="18" style="2" customWidth="1"/>
    <col min="11273" max="11273" width="18.6640625" style="2" customWidth="1"/>
    <col min="11274" max="11520" width="8" style="2"/>
    <col min="11521" max="11521" width="8.33203125" style="2" customWidth="1"/>
    <col min="11522" max="11522" width="3" style="2" customWidth="1"/>
    <col min="11523" max="11523" width="33.109375" style="2" customWidth="1"/>
    <col min="11524" max="11524" width="11.44140625" style="2" customWidth="1"/>
    <col min="11525" max="11525" width="5.6640625" style="2" customWidth="1"/>
    <col min="11526" max="11526" width="16.77734375" style="2" customWidth="1"/>
    <col min="11527" max="11527" width="18.6640625" style="2" customWidth="1"/>
    <col min="11528" max="11528" width="18" style="2" customWidth="1"/>
    <col min="11529" max="11529" width="18.6640625" style="2" customWidth="1"/>
    <col min="11530" max="11776" width="8" style="2"/>
    <col min="11777" max="11777" width="8.33203125" style="2" customWidth="1"/>
    <col min="11778" max="11778" width="3" style="2" customWidth="1"/>
    <col min="11779" max="11779" width="33.109375" style="2" customWidth="1"/>
    <col min="11780" max="11780" width="11.44140625" style="2" customWidth="1"/>
    <col min="11781" max="11781" width="5.6640625" style="2" customWidth="1"/>
    <col min="11782" max="11782" width="16.77734375" style="2" customWidth="1"/>
    <col min="11783" max="11783" width="18.6640625" style="2" customWidth="1"/>
    <col min="11784" max="11784" width="18" style="2" customWidth="1"/>
    <col min="11785" max="11785" width="18.6640625" style="2" customWidth="1"/>
    <col min="11786" max="12032" width="8" style="2"/>
    <col min="12033" max="12033" width="8.33203125" style="2" customWidth="1"/>
    <col min="12034" max="12034" width="3" style="2" customWidth="1"/>
    <col min="12035" max="12035" width="33.109375" style="2" customWidth="1"/>
    <col min="12036" max="12036" width="11.44140625" style="2" customWidth="1"/>
    <col min="12037" max="12037" width="5.6640625" style="2" customWidth="1"/>
    <col min="12038" max="12038" width="16.77734375" style="2" customWidth="1"/>
    <col min="12039" max="12039" width="18.6640625" style="2" customWidth="1"/>
    <col min="12040" max="12040" width="18" style="2" customWidth="1"/>
    <col min="12041" max="12041" width="18.6640625" style="2" customWidth="1"/>
    <col min="12042" max="12288" width="8" style="2"/>
    <col min="12289" max="12289" width="8.33203125" style="2" customWidth="1"/>
    <col min="12290" max="12290" width="3" style="2" customWidth="1"/>
    <col min="12291" max="12291" width="33.109375" style="2" customWidth="1"/>
    <col min="12292" max="12292" width="11.44140625" style="2" customWidth="1"/>
    <col min="12293" max="12293" width="5.6640625" style="2" customWidth="1"/>
    <col min="12294" max="12294" width="16.77734375" style="2" customWidth="1"/>
    <col min="12295" max="12295" width="18.6640625" style="2" customWidth="1"/>
    <col min="12296" max="12296" width="18" style="2" customWidth="1"/>
    <col min="12297" max="12297" width="18.6640625" style="2" customWidth="1"/>
    <col min="12298" max="12544" width="8" style="2"/>
    <col min="12545" max="12545" width="8.33203125" style="2" customWidth="1"/>
    <col min="12546" max="12546" width="3" style="2" customWidth="1"/>
    <col min="12547" max="12547" width="33.109375" style="2" customWidth="1"/>
    <col min="12548" max="12548" width="11.44140625" style="2" customWidth="1"/>
    <col min="12549" max="12549" width="5.6640625" style="2" customWidth="1"/>
    <col min="12550" max="12550" width="16.77734375" style="2" customWidth="1"/>
    <col min="12551" max="12551" width="18.6640625" style="2" customWidth="1"/>
    <col min="12552" max="12552" width="18" style="2" customWidth="1"/>
    <col min="12553" max="12553" width="18.6640625" style="2" customWidth="1"/>
    <col min="12554" max="12800" width="8" style="2"/>
    <col min="12801" max="12801" width="8.33203125" style="2" customWidth="1"/>
    <col min="12802" max="12802" width="3" style="2" customWidth="1"/>
    <col min="12803" max="12803" width="33.109375" style="2" customWidth="1"/>
    <col min="12804" max="12804" width="11.44140625" style="2" customWidth="1"/>
    <col min="12805" max="12805" width="5.6640625" style="2" customWidth="1"/>
    <col min="12806" max="12806" width="16.77734375" style="2" customWidth="1"/>
    <col min="12807" max="12807" width="18.6640625" style="2" customWidth="1"/>
    <col min="12808" max="12808" width="18" style="2" customWidth="1"/>
    <col min="12809" max="12809" width="18.6640625" style="2" customWidth="1"/>
    <col min="12810" max="13056" width="8" style="2"/>
    <col min="13057" max="13057" width="8.33203125" style="2" customWidth="1"/>
    <col min="13058" max="13058" width="3" style="2" customWidth="1"/>
    <col min="13059" max="13059" width="33.109375" style="2" customWidth="1"/>
    <col min="13060" max="13060" width="11.44140625" style="2" customWidth="1"/>
    <col min="13061" max="13061" width="5.6640625" style="2" customWidth="1"/>
    <col min="13062" max="13062" width="16.77734375" style="2" customWidth="1"/>
    <col min="13063" max="13063" width="18.6640625" style="2" customWidth="1"/>
    <col min="13064" max="13064" width="18" style="2" customWidth="1"/>
    <col min="13065" max="13065" width="18.6640625" style="2" customWidth="1"/>
    <col min="13066" max="13312" width="8" style="2"/>
    <col min="13313" max="13313" width="8.33203125" style="2" customWidth="1"/>
    <col min="13314" max="13314" width="3" style="2" customWidth="1"/>
    <col min="13315" max="13315" width="33.109375" style="2" customWidth="1"/>
    <col min="13316" max="13316" width="11.44140625" style="2" customWidth="1"/>
    <col min="13317" max="13317" width="5.6640625" style="2" customWidth="1"/>
    <col min="13318" max="13318" width="16.77734375" style="2" customWidth="1"/>
    <col min="13319" max="13319" width="18.6640625" style="2" customWidth="1"/>
    <col min="13320" max="13320" width="18" style="2" customWidth="1"/>
    <col min="13321" max="13321" width="18.6640625" style="2" customWidth="1"/>
    <col min="13322" max="13568" width="8" style="2"/>
    <col min="13569" max="13569" width="8.33203125" style="2" customWidth="1"/>
    <col min="13570" max="13570" width="3" style="2" customWidth="1"/>
    <col min="13571" max="13571" width="33.109375" style="2" customWidth="1"/>
    <col min="13572" max="13572" width="11.44140625" style="2" customWidth="1"/>
    <col min="13573" max="13573" width="5.6640625" style="2" customWidth="1"/>
    <col min="13574" max="13574" width="16.77734375" style="2" customWidth="1"/>
    <col min="13575" max="13575" width="18.6640625" style="2" customWidth="1"/>
    <col min="13576" max="13576" width="18" style="2" customWidth="1"/>
    <col min="13577" max="13577" width="18.6640625" style="2" customWidth="1"/>
    <col min="13578" max="13824" width="8" style="2"/>
    <col min="13825" max="13825" width="8.33203125" style="2" customWidth="1"/>
    <col min="13826" max="13826" width="3" style="2" customWidth="1"/>
    <col min="13827" max="13827" width="33.109375" style="2" customWidth="1"/>
    <col min="13828" max="13828" width="11.44140625" style="2" customWidth="1"/>
    <col min="13829" max="13829" width="5.6640625" style="2" customWidth="1"/>
    <col min="13830" max="13830" width="16.77734375" style="2" customWidth="1"/>
    <col min="13831" max="13831" width="18.6640625" style="2" customWidth="1"/>
    <col min="13832" max="13832" width="18" style="2" customWidth="1"/>
    <col min="13833" max="13833" width="18.6640625" style="2" customWidth="1"/>
    <col min="13834" max="14080" width="8" style="2"/>
    <col min="14081" max="14081" width="8.33203125" style="2" customWidth="1"/>
    <col min="14082" max="14082" width="3" style="2" customWidth="1"/>
    <col min="14083" max="14083" width="33.109375" style="2" customWidth="1"/>
    <col min="14084" max="14084" width="11.44140625" style="2" customWidth="1"/>
    <col min="14085" max="14085" width="5.6640625" style="2" customWidth="1"/>
    <col min="14086" max="14086" width="16.77734375" style="2" customWidth="1"/>
    <col min="14087" max="14087" width="18.6640625" style="2" customWidth="1"/>
    <col min="14088" max="14088" width="18" style="2" customWidth="1"/>
    <col min="14089" max="14089" width="18.6640625" style="2" customWidth="1"/>
    <col min="14090" max="14336" width="8" style="2"/>
    <col min="14337" max="14337" width="8.33203125" style="2" customWidth="1"/>
    <col min="14338" max="14338" width="3" style="2" customWidth="1"/>
    <col min="14339" max="14339" width="33.109375" style="2" customWidth="1"/>
    <col min="14340" max="14340" width="11.44140625" style="2" customWidth="1"/>
    <col min="14341" max="14341" width="5.6640625" style="2" customWidth="1"/>
    <col min="14342" max="14342" width="16.77734375" style="2" customWidth="1"/>
    <col min="14343" max="14343" width="18.6640625" style="2" customWidth="1"/>
    <col min="14344" max="14344" width="18" style="2" customWidth="1"/>
    <col min="14345" max="14345" width="18.6640625" style="2" customWidth="1"/>
    <col min="14346" max="14592" width="8" style="2"/>
    <col min="14593" max="14593" width="8.33203125" style="2" customWidth="1"/>
    <col min="14594" max="14594" width="3" style="2" customWidth="1"/>
    <col min="14595" max="14595" width="33.109375" style="2" customWidth="1"/>
    <col min="14596" max="14596" width="11.44140625" style="2" customWidth="1"/>
    <col min="14597" max="14597" width="5.6640625" style="2" customWidth="1"/>
    <col min="14598" max="14598" width="16.77734375" style="2" customWidth="1"/>
    <col min="14599" max="14599" width="18.6640625" style="2" customWidth="1"/>
    <col min="14600" max="14600" width="18" style="2" customWidth="1"/>
    <col min="14601" max="14601" width="18.6640625" style="2" customWidth="1"/>
    <col min="14602" max="14848" width="8" style="2"/>
    <col min="14849" max="14849" width="8.33203125" style="2" customWidth="1"/>
    <col min="14850" max="14850" width="3" style="2" customWidth="1"/>
    <col min="14851" max="14851" width="33.109375" style="2" customWidth="1"/>
    <col min="14852" max="14852" width="11.44140625" style="2" customWidth="1"/>
    <col min="14853" max="14853" width="5.6640625" style="2" customWidth="1"/>
    <col min="14854" max="14854" width="16.77734375" style="2" customWidth="1"/>
    <col min="14855" max="14855" width="18.6640625" style="2" customWidth="1"/>
    <col min="14856" max="14856" width="18" style="2" customWidth="1"/>
    <col min="14857" max="14857" width="18.6640625" style="2" customWidth="1"/>
    <col min="14858" max="15104" width="8" style="2"/>
    <col min="15105" max="15105" width="8.33203125" style="2" customWidth="1"/>
    <col min="15106" max="15106" width="3" style="2" customWidth="1"/>
    <col min="15107" max="15107" width="33.109375" style="2" customWidth="1"/>
    <col min="15108" max="15108" width="11.44140625" style="2" customWidth="1"/>
    <col min="15109" max="15109" width="5.6640625" style="2" customWidth="1"/>
    <col min="15110" max="15110" width="16.77734375" style="2" customWidth="1"/>
    <col min="15111" max="15111" width="18.6640625" style="2" customWidth="1"/>
    <col min="15112" max="15112" width="18" style="2" customWidth="1"/>
    <col min="15113" max="15113" width="18.6640625" style="2" customWidth="1"/>
    <col min="15114" max="15360" width="8" style="2"/>
    <col min="15361" max="15361" width="8.33203125" style="2" customWidth="1"/>
    <col min="15362" max="15362" width="3" style="2" customWidth="1"/>
    <col min="15363" max="15363" width="33.109375" style="2" customWidth="1"/>
    <col min="15364" max="15364" width="11.44140625" style="2" customWidth="1"/>
    <col min="15365" max="15365" width="5.6640625" style="2" customWidth="1"/>
    <col min="15366" max="15366" width="16.77734375" style="2" customWidth="1"/>
    <col min="15367" max="15367" width="18.6640625" style="2" customWidth="1"/>
    <col min="15368" max="15368" width="18" style="2" customWidth="1"/>
    <col min="15369" max="15369" width="18.6640625" style="2" customWidth="1"/>
    <col min="15370" max="15616" width="8" style="2"/>
    <col min="15617" max="15617" width="8.33203125" style="2" customWidth="1"/>
    <col min="15618" max="15618" width="3" style="2" customWidth="1"/>
    <col min="15619" max="15619" width="33.109375" style="2" customWidth="1"/>
    <col min="15620" max="15620" width="11.44140625" style="2" customWidth="1"/>
    <col min="15621" max="15621" width="5.6640625" style="2" customWidth="1"/>
    <col min="15622" max="15622" width="16.77734375" style="2" customWidth="1"/>
    <col min="15623" max="15623" width="18.6640625" style="2" customWidth="1"/>
    <col min="15624" max="15624" width="18" style="2" customWidth="1"/>
    <col min="15625" max="15625" width="18.6640625" style="2" customWidth="1"/>
    <col min="15626" max="15872" width="8" style="2"/>
    <col min="15873" max="15873" width="8.33203125" style="2" customWidth="1"/>
    <col min="15874" max="15874" width="3" style="2" customWidth="1"/>
    <col min="15875" max="15875" width="33.109375" style="2" customWidth="1"/>
    <col min="15876" max="15876" width="11.44140625" style="2" customWidth="1"/>
    <col min="15877" max="15877" width="5.6640625" style="2" customWidth="1"/>
    <col min="15878" max="15878" width="16.77734375" style="2" customWidth="1"/>
    <col min="15879" max="15879" width="18.6640625" style="2" customWidth="1"/>
    <col min="15880" max="15880" width="18" style="2" customWidth="1"/>
    <col min="15881" max="15881" width="18.6640625" style="2" customWidth="1"/>
    <col min="15882" max="16128" width="8" style="2"/>
    <col min="16129" max="16129" width="8.33203125" style="2" customWidth="1"/>
    <col min="16130" max="16130" width="3" style="2" customWidth="1"/>
    <col min="16131" max="16131" width="33.109375" style="2" customWidth="1"/>
    <col min="16132" max="16132" width="11.44140625" style="2" customWidth="1"/>
    <col min="16133" max="16133" width="5.6640625" style="2" customWidth="1"/>
    <col min="16134" max="16134" width="16.77734375" style="2" customWidth="1"/>
    <col min="16135" max="16135" width="18.6640625" style="2" customWidth="1"/>
    <col min="16136" max="16136" width="18" style="2" customWidth="1"/>
    <col min="16137" max="16137" width="18.6640625" style="2" customWidth="1"/>
    <col min="16138" max="16384" width="8" style="2"/>
  </cols>
  <sheetData>
    <row r="1" spans="1:9" s="1" customFormat="1"/>
    <row r="2" spans="1:9" ht="35.4" customHeight="1">
      <c r="A2" s="19" t="s">
        <v>95</v>
      </c>
      <c r="B2" s="19"/>
      <c r="C2" s="19"/>
      <c r="D2" s="19"/>
      <c r="E2" s="19"/>
      <c r="F2" s="19"/>
      <c r="G2" s="19"/>
      <c r="H2" s="19"/>
      <c r="I2" s="19"/>
    </row>
    <row r="3" spans="1:9" s="1" customFormat="1"/>
    <row r="4" spans="1:9" s="1" customFormat="1">
      <c r="I4" s="3" t="s">
        <v>90</v>
      </c>
    </row>
    <row r="5" spans="1:9">
      <c r="A5" s="22" t="s">
        <v>0</v>
      </c>
      <c r="B5" s="22"/>
      <c r="C5" s="22"/>
      <c r="D5" s="22"/>
      <c r="E5" s="22"/>
      <c r="F5" s="20" t="s">
        <v>35</v>
      </c>
      <c r="G5" s="20" t="s">
        <v>36</v>
      </c>
      <c r="H5" s="20" t="s">
        <v>37</v>
      </c>
      <c r="I5" s="20" t="s">
        <v>38</v>
      </c>
    </row>
    <row r="6" spans="1:9" ht="40.200000000000003" customHeight="1">
      <c r="A6" s="22" t="s">
        <v>1</v>
      </c>
      <c r="B6" s="22"/>
      <c r="C6" s="22"/>
      <c r="D6" s="22"/>
      <c r="E6" s="22"/>
      <c r="F6" s="21"/>
      <c r="G6" s="21"/>
      <c r="H6" s="21"/>
      <c r="I6" s="21"/>
    </row>
    <row r="7" spans="1:9" ht="15.6" customHeight="1">
      <c r="A7" s="16" t="s">
        <v>2</v>
      </c>
      <c r="B7" s="16"/>
      <c r="C7" s="16"/>
      <c r="D7" s="16"/>
      <c r="E7" s="16"/>
      <c r="F7" s="4">
        <v>178349593</v>
      </c>
      <c r="G7" s="4">
        <v>67029710</v>
      </c>
      <c r="H7" s="4">
        <v>43403321.700000003</v>
      </c>
      <c r="I7" s="5">
        <f>H7/G7*100</f>
        <v>64.752363839855491</v>
      </c>
    </row>
    <row r="8" spans="1:9" ht="15.6" customHeight="1" outlineLevel="1">
      <c r="A8" s="17" t="s">
        <v>3</v>
      </c>
      <c r="B8" s="17"/>
      <c r="C8" s="17"/>
      <c r="D8" s="17"/>
      <c r="E8" s="17"/>
      <c r="F8" s="4">
        <v>76354600</v>
      </c>
      <c r="G8" s="4">
        <v>23867550</v>
      </c>
      <c r="H8" s="4">
        <v>16094952.49</v>
      </c>
      <c r="I8" s="5">
        <f t="shared" ref="I8:I71" si="0">H8/G8*100</f>
        <v>67.434455945415422</v>
      </c>
    </row>
    <row r="9" spans="1:9" ht="15.6" customHeight="1" outlineLevel="1">
      <c r="A9" s="17" t="s">
        <v>4</v>
      </c>
      <c r="B9" s="17"/>
      <c r="C9" s="17"/>
      <c r="D9" s="17"/>
      <c r="E9" s="17"/>
      <c r="F9" s="4">
        <v>20329265</v>
      </c>
      <c r="G9" s="4">
        <v>2188809</v>
      </c>
      <c r="H9" s="4">
        <v>1086730.6299999999</v>
      </c>
      <c r="I9" s="5">
        <f t="shared" si="0"/>
        <v>49.649404310746156</v>
      </c>
    </row>
    <row r="10" spans="1:9" ht="15.6" customHeight="1" outlineLevel="1">
      <c r="A10" s="17" t="s">
        <v>5</v>
      </c>
      <c r="B10" s="17"/>
      <c r="C10" s="17"/>
      <c r="D10" s="17"/>
      <c r="E10" s="17"/>
      <c r="F10" s="4">
        <v>430000</v>
      </c>
      <c r="G10" s="4">
        <v>16000</v>
      </c>
      <c r="H10" s="4">
        <v>16000</v>
      </c>
      <c r="I10" s="5">
        <f t="shared" si="0"/>
        <v>100</v>
      </c>
    </row>
    <row r="11" spans="1:9" ht="15.6" customHeight="1" outlineLevel="1">
      <c r="A11" s="17" t="s">
        <v>6</v>
      </c>
      <c r="B11" s="17"/>
      <c r="C11" s="17"/>
      <c r="D11" s="17"/>
      <c r="E11" s="17"/>
      <c r="F11" s="4">
        <v>1266000</v>
      </c>
      <c r="G11" s="4">
        <v>422000</v>
      </c>
      <c r="H11" s="4">
        <v>243979.58</v>
      </c>
      <c r="I11" s="5">
        <f t="shared" si="0"/>
        <v>57.8150663507109</v>
      </c>
    </row>
    <row r="12" spans="1:9" ht="15.6" customHeight="1" outlineLevel="1">
      <c r="A12" s="17" t="s">
        <v>7</v>
      </c>
      <c r="B12" s="17"/>
      <c r="C12" s="17"/>
      <c r="D12" s="17"/>
      <c r="E12" s="17"/>
      <c r="F12" s="4">
        <v>36000000</v>
      </c>
      <c r="G12" s="4">
        <v>36000000</v>
      </c>
      <c r="H12" s="4">
        <v>23000000</v>
      </c>
      <c r="I12" s="5">
        <f t="shared" si="0"/>
        <v>63.888888888888886</v>
      </c>
    </row>
    <row r="13" spans="1:9" ht="15.6" customHeight="1" outlineLevel="1">
      <c r="A13" s="17" t="s">
        <v>8</v>
      </c>
      <c r="B13" s="17"/>
      <c r="C13" s="17"/>
      <c r="D13" s="17"/>
      <c r="E13" s="17"/>
      <c r="F13" s="4">
        <v>17561637</v>
      </c>
      <c r="G13" s="4">
        <v>505260</v>
      </c>
      <c r="H13" s="4">
        <v>96659</v>
      </c>
      <c r="I13" s="5">
        <f t="shared" si="0"/>
        <v>19.13054664924989</v>
      </c>
    </row>
    <row r="14" spans="1:9" ht="15.6" customHeight="1" outlineLevel="1">
      <c r="A14" s="17" t="s">
        <v>9</v>
      </c>
      <c r="B14" s="17"/>
      <c r="C14" s="17"/>
      <c r="D14" s="17"/>
      <c r="E14" s="17"/>
      <c r="F14" s="4">
        <v>20343091</v>
      </c>
      <c r="G14" s="4">
        <v>1165091</v>
      </c>
      <c r="H14" s="7"/>
      <c r="I14" s="5">
        <f t="shared" si="0"/>
        <v>0</v>
      </c>
    </row>
    <row r="15" spans="1:9" ht="15.6" customHeight="1" outlineLevel="1">
      <c r="A15" s="17" t="s">
        <v>10</v>
      </c>
      <c r="B15" s="17"/>
      <c r="C15" s="17"/>
      <c r="D15" s="17"/>
      <c r="E15" s="17"/>
      <c r="F15" s="4">
        <v>6065000</v>
      </c>
      <c r="G15" s="4">
        <v>2865000</v>
      </c>
      <c r="H15" s="4">
        <v>2865000</v>
      </c>
      <c r="I15" s="5">
        <f t="shared" si="0"/>
        <v>100</v>
      </c>
    </row>
    <row r="16" spans="1:9" ht="15.6" customHeight="1">
      <c r="A16" s="16" t="s">
        <v>11</v>
      </c>
      <c r="B16" s="16"/>
      <c r="C16" s="16"/>
      <c r="D16" s="16"/>
      <c r="E16" s="16"/>
      <c r="F16" s="4">
        <v>1643936511</v>
      </c>
      <c r="G16" s="4">
        <v>523986096</v>
      </c>
      <c r="H16" s="4">
        <v>379231374.98000002</v>
      </c>
      <c r="I16" s="5">
        <f t="shared" si="0"/>
        <v>72.374320210969884</v>
      </c>
    </row>
    <row r="17" spans="1:9" ht="15.6" customHeight="1" outlineLevel="1">
      <c r="A17" s="17" t="s">
        <v>3</v>
      </c>
      <c r="B17" s="17"/>
      <c r="C17" s="17"/>
      <c r="D17" s="17"/>
      <c r="E17" s="17"/>
      <c r="F17" s="4">
        <v>6323300</v>
      </c>
      <c r="G17" s="4">
        <v>1863238</v>
      </c>
      <c r="H17" s="4">
        <v>1282958.6599999999</v>
      </c>
      <c r="I17" s="5">
        <f t="shared" si="0"/>
        <v>68.856402671048997</v>
      </c>
    </row>
    <row r="18" spans="1:9" ht="15.6" customHeight="1" outlineLevel="1">
      <c r="A18" s="17" t="s">
        <v>12</v>
      </c>
      <c r="B18" s="17"/>
      <c r="C18" s="17"/>
      <c r="D18" s="17"/>
      <c r="E18" s="17"/>
      <c r="F18" s="4">
        <v>1560497781</v>
      </c>
      <c r="G18" s="4">
        <v>504155106</v>
      </c>
      <c r="H18" s="4">
        <v>370086334.70999998</v>
      </c>
      <c r="I18" s="5">
        <f t="shared" si="0"/>
        <v>73.407237238216126</v>
      </c>
    </row>
    <row r="19" spans="1:9" ht="15.6" customHeight="1" outlineLevel="1">
      <c r="A19" s="17" t="s">
        <v>4</v>
      </c>
      <c r="B19" s="17"/>
      <c r="C19" s="17"/>
      <c r="D19" s="17"/>
      <c r="E19" s="17"/>
      <c r="F19" s="4">
        <v>30074900</v>
      </c>
      <c r="G19" s="4">
        <v>4150000</v>
      </c>
      <c r="H19" s="4">
        <v>2245000</v>
      </c>
      <c r="I19" s="5">
        <f t="shared" si="0"/>
        <v>54.096385542168676</v>
      </c>
    </row>
    <row r="20" spans="1:9" ht="15.6" customHeight="1" outlineLevel="1">
      <c r="A20" s="17" t="s">
        <v>5</v>
      </c>
      <c r="B20" s="17"/>
      <c r="C20" s="17"/>
      <c r="D20" s="17"/>
      <c r="E20" s="17"/>
      <c r="F20" s="4">
        <v>3211705</v>
      </c>
      <c r="G20" s="4">
        <v>827212</v>
      </c>
      <c r="H20" s="4">
        <v>586986.82999999996</v>
      </c>
      <c r="I20" s="5">
        <f t="shared" si="0"/>
        <v>70.959660884996822</v>
      </c>
    </row>
    <row r="21" spans="1:9" ht="15.6" customHeight="1" outlineLevel="1">
      <c r="A21" s="17" t="s">
        <v>13</v>
      </c>
      <c r="B21" s="17"/>
      <c r="C21" s="17"/>
      <c r="D21" s="17"/>
      <c r="E21" s="17"/>
      <c r="F21" s="4">
        <v>40329800</v>
      </c>
      <c r="G21" s="4">
        <v>9491515</v>
      </c>
      <c r="H21" s="4">
        <v>4247274.04</v>
      </c>
      <c r="I21" s="5">
        <f t="shared" si="0"/>
        <v>44.748114921590492</v>
      </c>
    </row>
    <row r="22" spans="1:9" ht="15.6" customHeight="1">
      <c r="A22" s="17" t="s">
        <v>9</v>
      </c>
      <c r="B22" s="17"/>
      <c r="C22" s="17"/>
      <c r="D22" s="17"/>
      <c r="E22" s="17"/>
      <c r="F22" s="4">
        <v>3499025</v>
      </c>
      <c r="G22" s="4">
        <v>3499025</v>
      </c>
      <c r="H22" s="4">
        <v>782820.74</v>
      </c>
      <c r="I22" s="5">
        <f t="shared" si="0"/>
        <v>22.37253920735062</v>
      </c>
    </row>
    <row r="23" spans="1:9" ht="15.6" customHeight="1" outlineLevel="1">
      <c r="A23" s="16" t="s">
        <v>14</v>
      </c>
      <c r="B23" s="16"/>
      <c r="C23" s="16"/>
      <c r="D23" s="16"/>
      <c r="E23" s="16"/>
      <c r="F23" s="4">
        <v>228331955.90000001</v>
      </c>
      <c r="G23" s="4">
        <v>165522667.90000001</v>
      </c>
      <c r="H23" s="4">
        <v>138407564.30000001</v>
      </c>
      <c r="I23" s="5">
        <f t="shared" si="0"/>
        <v>83.618495313051938</v>
      </c>
    </row>
    <row r="24" spans="1:9" ht="15.6" customHeight="1" outlineLevel="1">
      <c r="A24" s="17" t="s">
        <v>3</v>
      </c>
      <c r="B24" s="17"/>
      <c r="C24" s="17"/>
      <c r="D24" s="17"/>
      <c r="E24" s="17"/>
      <c r="F24" s="4">
        <v>4619200</v>
      </c>
      <c r="G24" s="4">
        <v>1442258</v>
      </c>
      <c r="H24" s="4">
        <v>1034070.13</v>
      </c>
      <c r="I24" s="5">
        <f t="shared" si="0"/>
        <v>71.697999248400762</v>
      </c>
    </row>
    <row r="25" spans="1:9" ht="15.6" customHeight="1" outlineLevel="1">
      <c r="A25" s="17" t="s">
        <v>15</v>
      </c>
      <c r="B25" s="17"/>
      <c r="C25" s="17"/>
      <c r="D25" s="17"/>
      <c r="E25" s="17"/>
      <c r="F25" s="4">
        <v>218353350.90000001</v>
      </c>
      <c r="G25" s="4">
        <v>158721004.90000001</v>
      </c>
      <c r="H25" s="4">
        <v>136685994.16999999</v>
      </c>
      <c r="I25" s="5">
        <f t="shared" si="0"/>
        <v>86.117142627793413</v>
      </c>
    </row>
    <row r="26" spans="1:9" ht="18.600000000000001" customHeight="1">
      <c r="A26" s="17" t="s">
        <v>13</v>
      </c>
      <c r="B26" s="17"/>
      <c r="C26" s="17"/>
      <c r="D26" s="17"/>
      <c r="E26" s="17"/>
      <c r="F26" s="4">
        <v>5187200</v>
      </c>
      <c r="G26" s="4">
        <v>5187200</v>
      </c>
      <c r="H26" s="4">
        <v>687500</v>
      </c>
      <c r="I26" s="5">
        <f t="shared" si="0"/>
        <v>13.253778531770513</v>
      </c>
    </row>
    <row r="27" spans="1:9" ht="15.6" customHeight="1" outlineLevel="1">
      <c r="A27" s="17" t="s">
        <v>9</v>
      </c>
      <c r="B27" s="17"/>
      <c r="C27" s="17"/>
      <c r="D27" s="17"/>
      <c r="E27" s="17"/>
      <c r="F27" s="4">
        <v>172205</v>
      </c>
      <c r="G27" s="4">
        <v>172205</v>
      </c>
      <c r="H27" s="7"/>
      <c r="I27" s="5">
        <f t="shared" si="0"/>
        <v>0</v>
      </c>
    </row>
    <row r="28" spans="1:9" ht="15.6" customHeight="1" outlineLevel="1">
      <c r="A28" s="16" t="s">
        <v>16</v>
      </c>
      <c r="B28" s="16"/>
      <c r="C28" s="16"/>
      <c r="D28" s="16"/>
      <c r="E28" s="16"/>
      <c r="F28" s="4">
        <v>272274474</v>
      </c>
      <c r="G28" s="4">
        <v>73848714</v>
      </c>
      <c r="H28" s="4">
        <v>57947398.740000002</v>
      </c>
      <c r="I28" s="5">
        <f t="shared" si="0"/>
        <v>78.467715416141175</v>
      </c>
    </row>
    <row r="29" spans="1:9" ht="15.6" customHeight="1">
      <c r="A29" s="17" t="s">
        <v>3</v>
      </c>
      <c r="B29" s="17"/>
      <c r="C29" s="17"/>
      <c r="D29" s="17"/>
      <c r="E29" s="17"/>
      <c r="F29" s="4">
        <v>57849400</v>
      </c>
      <c r="G29" s="4">
        <v>18390608</v>
      </c>
      <c r="H29" s="4">
        <v>13789673.82</v>
      </c>
      <c r="I29" s="5">
        <f t="shared" si="0"/>
        <v>74.982152955465097</v>
      </c>
    </row>
    <row r="30" spans="1:9" ht="15.6" customHeight="1" outlineLevel="1">
      <c r="A30" s="17" t="s">
        <v>4</v>
      </c>
      <c r="B30" s="17"/>
      <c r="C30" s="17"/>
      <c r="D30" s="17"/>
      <c r="E30" s="17"/>
      <c r="F30" s="4">
        <v>214425074</v>
      </c>
      <c r="G30" s="4">
        <v>55458106</v>
      </c>
      <c r="H30" s="4">
        <v>44157724.920000002</v>
      </c>
      <c r="I30" s="5">
        <f t="shared" si="0"/>
        <v>79.623571926527745</v>
      </c>
    </row>
    <row r="31" spans="1:9" ht="15.6" customHeight="1" outlineLevel="1">
      <c r="A31" s="16" t="s">
        <v>17</v>
      </c>
      <c r="B31" s="16"/>
      <c r="C31" s="16"/>
      <c r="D31" s="16"/>
      <c r="E31" s="16"/>
      <c r="F31" s="4">
        <v>175574540</v>
      </c>
      <c r="G31" s="4">
        <v>58289645</v>
      </c>
      <c r="H31" s="4">
        <v>39544516.590000004</v>
      </c>
      <c r="I31" s="5">
        <f t="shared" si="0"/>
        <v>67.841409207415836</v>
      </c>
    </row>
    <row r="32" spans="1:9" ht="21.6" customHeight="1" outlineLevel="1">
      <c r="A32" s="17" t="s">
        <v>3</v>
      </c>
      <c r="B32" s="17"/>
      <c r="C32" s="17"/>
      <c r="D32" s="17"/>
      <c r="E32" s="17"/>
      <c r="F32" s="4">
        <v>3324500</v>
      </c>
      <c r="G32" s="4">
        <v>963366</v>
      </c>
      <c r="H32" s="4">
        <v>669474.61</v>
      </c>
      <c r="I32" s="5">
        <f t="shared" si="0"/>
        <v>69.493277736602693</v>
      </c>
    </row>
    <row r="33" spans="1:9" ht="15.6" customHeight="1" outlineLevel="1">
      <c r="A33" s="17" t="s">
        <v>12</v>
      </c>
      <c r="B33" s="17"/>
      <c r="C33" s="17"/>
      <c r="D33" s="17"/>
      <c r="E33" s="17"/>
      <c r="F33" s="4">
        <v>56414110</v>
      </c>
      <c r="G33" s="4">
        <v>18238036</v>
      </c>
      <c r="H33" s="4">
        <v>13467017.800000001</v>
      </c>
      <c r="I33" s="5">
        <f t="shared" si="0"/>
        <v>73.840285214921181</v>
      </c>
    </row>
    <row r="34" spans="1:9" ht="15.6" customHeight="1">
      <c r="A34" s="17" t="s">
        <v>5</v>
      </c>
      <c r="B34" s="17"/>
      <c r="C34" s="17"/>
      <c r="D34" s="17"/>
      <c r="E34" s="17"/>
      <c r="F34" s="4">
        <v>109835930</v>
      </c>
      <c r="G34" s="4">
        <v>37648243</v>
      </c>
      <c r="H34" s="4">
        <v>25326304.18</v>
      </c>
      <c r="I34" s="5">
        <f t="shared" si="0"/>
        <v>67.270879493632677</v>
      </c>
    </row>
    <row r="35" spans="1:9" ht="15.6" customHeight="1" outlineLevel="1">
      <c r="A35" s="17" t="s">
        <v>13</v>
      </c>
      <c r="B35" s="17"/>
      <c r="C35" s="17"/>
      <c r="D35" s="17"/>
      <c r="E35" s="17"/>
      <c r="F35" s="4">
        <v>5550000</v>
      </c>
      <c r="G35" s="4">
        <v>990000</v>
      </c>
      <c r="H35" s="4">
        <v>81720</v>
      </c>
      <c r="I35" s="5">
        <f t="shared" si="0"/>
        <v>8.254545454545454</v>
      </c>
    </row>
    <row r="36" spans="1:9" ht="22.2" customHeight="1" outlineLevel="1">
      <c r="A36" s="17" t="s">
        <v>9</v>
      </c>
      <c r="B36" s="17"/>
      <c r="C36" s="17"/>
      <c r="D36" s="17"/>
      <c r="E36" s="17"/>
      <c r="F36" s="4">
        <v>450000</v>
      </c>
      <c r="G36" s="4">
        <v>450000</v>
      </c>
      <c r="H36" s="7"/>
      <c r="I36" s="5">
        <f t="shared" si="0"/>
        <v>0</v>
      </c>
    </row>
    <row r="37" spans="1:9" ht="15.6" customHeight="1">
      <c r="A37" s="16" t="s">
        <v>18</v>
      </c>
      <c r="B37" s="16"/>
      <c r="C37" s="16"/>
      <c r="D37" s="16"/>
      <c r="E37" s="16"/>
      <c r="F37" s="4">
        <v>147847555</v>
      </c>
      <c r="G37" s="4">
        <v>53911131</v>
      </c>
      <c r="H37" s="4">
        <v>34839465.590000004</v>
      </c>
      <c r="I37" s="5">
        <f t="shared" si="0"/>
        <v>64.623881828782274</v>
      </c>
    </row>
    <row r="38" spans="1:9" ht="15.6" customHeight="1" outlineLevel="1">
      <c r="A38" s="17" t="s">
        <v>3</v>
      </c>
      <c r="B38" s="17"/>
      <c r="C38" s="17"/>
      <c r="D38" s="17"/>
      <c r="E38" s="17"/>
      <c r="F38" s="4">
        <v>2420800</v>
      </c>
      <c r="G38" s="4">
        <v>700642</v>
      </c>
      <c r="H38" s="4">
        <v>504081.47</v>
      </c>
      <c r="I38" s="5">
        <f t="shared" si="0"/>
        <v>71.945654128642005</v>
      </c>
    </row>
    <row r="39" spans="1:9" ht="15.6" customHeight="1" outlineLevel="1">
      <c r="A39" s="17" t="s">
        <v>19</v>
      </c>
      <c r="B39" s="17"/>
      <c r="C39" s="17"/>
      <c r="D39" s="17"/>
      <c r="E39" s="17"/>
      <c r="F39" s="4">
        <v>138198323</v>
      </c>
      <c r="G39" s="4">
        <v>51149260</v>
      </c>
      <c r="H39" s="4">
        <v>34335384.119999997</v>
      </c>
      <c r="I39" s="5">
        <f t="shared" si="0"/>
        <v>67.127821829680428</v>
      </c>
    </row>
    <row r="40" spans="1:9" ht="15.6" customHeight="1" outlineLevel="1">
      <c r="A40" s="17" t="s">
        <v>13</v>
      </c>
      <c r="B40" s="17"/>
      <c r="C40" s="17"/>
      <c r="D40" s="17"/>
      <c r="E40" s="17"/>
      <c r="F40" s="4">
        <v>7161359</v>
      </c>
      <c r="G40" s="4">
        <v>1994156</v>
      </c>
      <c r="H40" s="7"/>
      <c r="I40" s="5">
        <f t="shared" si="0"/>
        <v>0</v>
      </c>
    </row>
    <row r="41" spans="1:9" ht="15.6" customHeight="1" outlineLevel="1">
      <c r="A41" s="17" t="s">
        <v>9</v>
      </c>
      <c r="B41" s="17"/>
      <c r="C41" s="17"/>
      <c r="D41" s="17"/>
      <c r="E41" s="17"/>
      <c r="F41" s="4">
        <v>67073</v>
      </c>
      <c r="G41" s="4">
        <v>67073</v>
      </c>
      <c r="H41" s="7"/>
      <c r="I41" s="5">
        <f t="shared" si="0"/>
        <v>0</v>
      </c>
    </row>
    <row r="42" spans="1:9" ht="15.6" customHeight="1" outlineLevel="1">
      <c r="A42" s="16" t="s">
        <v>20</v>
      </c>
      <c r="B42" s="16"/>
      <c r="C42" s="16"/>
      <c r="D42" s="16"/>
      <c r="E42" s="16"/>
      <c r="F42" s="4">
        <v>621314673</v>
      </c>
      <c r="G42" s="4">
        <v>129940307</v>
      </c>
      <c r="H42" s="4">
        <v>83394903.819999993</v>
      </c>
      <c r="I42" s="5">
        <f t="shared" si="0"/>
        <v>64.179395712832971</v>
      </c>
    </row>
    <row r="43" spans="1:9" ht="30" customHeight="1" outlineLevel="1">
      <c r="A43" s="17" t="s">
        <v>3</v>
      </c>
      <c r="B43" s="17"/>
      <c r="C43" s="17"/>
      <c r="D43" s="17"/>
      <c r="E43" s="17"/>
      <c r="F43" s="4">
        <v>24293600</v>
      </c>
      <c r="G43" s="4">
        <v>7965937</v>
      </c>
      <c r="H43" s="4">
        <v>5806201.4800000004</v>
      </c>
      <c r="I43" s="5">
        <f t="shared" si="0"/>
        <v>72.887865922113122</v>
      </c>
    </row>
    <row r="44" spans="1:9" ht="15.6" customHeight="1">
      <c r="A44" s="17" t="s">
        <v>6</v>
      </c>
      <c r="B44" s="17"/>
      <c r="C44" s="17"/>
      <c r="D44" s="17"/>
      <c r="E44" s="17"/>
      <c r="F44" s="4">
        <v>332573250</v>
      </c>
      <c r="G44" s="4">
        <v>74490236</v>
      </c>
      <c r="H44" s="4">
        <v>50015991.57</v>
      </c>
      <c r="I44" s="5">
        <f t="shared" si="0"/>
        <v>67.144359121106817</v>
      </c>
    </row>
    <row r="45" spans="1:9" ht="15.6" customHeight="1" outlineLevel="1">
      <c r="A45" s="17" t="s">
        <v>13</v>
      </c>
      <c r="B45" s="17"/>
      <c r="C45" s="17"/>
      <c r="D45" s="17"/>
      <c r="E45" s="17"/>
      <c r="F45" s="4">
        <v>97730533</v>
      </c>
      <c r="G45" s="4">
        <v>8890000</v>
      </c>
      <c r="H45" s="4">
        <v>378546.16</v>
      </c>
      <c r="I45" s="5">
        <f t="shared" si="0"/>
        <v>4.2581120359955005</v>
      </c>
    </row>
    <row r="46" spans="1:9" ht="15.6" customHeight="1" outlineLevel="1">
      <c r="A46" s="17" t="s">
        <v>7</v>
      </c>
      <c r="B46" s="17"/>
      <c r="C46" s="17"/>
      <c r="D46" s="17"/>
      <c r="E46" s="17"/>
      <c r="F46" s="4">
        <v>112433290</v>
      </c>
      <c r="G46" s="4">
        <v>8113000</v>
      </c>
      <c r="H46" s="4">
        <v>636732.61</v>
      </c>
      <c r="I46" s="5">
        <f t="shared" si="0"/>
        <v>7.8483003821027975</v>
      </c>
    </row>
    <row r="47" spans="1:9" ht="36.6" customHeight="1" outlineLevel="1">
      <c r="A47" s="17" t="s">
        <v>8</v>
      </c>
      <c r="B47" s="17"/>
      <c r="C47" s="17"/>
      <c r="D47" s="17"/>
      <c r="E47" s="17"/>
      <c r="F47" s="4">
        <v>45910000</v>
      </c>
      <c r="G47" s="4">
        <v>26847834</v>
      </c>
      <c r="H47" s="4">
        <v>26542432</v>
      </c>
      <c r="I47" s="5">
        <f t="shared" si="0"/>
        <v>98.862470618672631</v>
      </c>
    </row>
    <row r="48" spans="1:9" ht="15.6" customHeight="1">
      <c r="A48" s="17" t="s">
        <v>9</v>
      </c>
      <c r="B48" s="17"/>
      <c r="C48" s="17"/>
      <c r="D48" s="17"/>
      <c r="E48" s="17"/>
      <c r="F48" s="4">
        <v>8374000</v>
      </c>
      <c r="G48" s="4">
        <v>3633300</v>
      </c>
      <c r="H48" s="4">
        <v>15000</v>
      </c>
      <c r="I48" s="5">
        <f t="shared" si="0"/>
        <v>0.41284782429196598</v>
      </c>
    </row>
    <row r="49" spans="1:9" ht="15.6" customHeight="1" outlineLevel="1">
      <c r="A49" s="16" t="s">
        <v>21</v>
      </c>
      <c r="B49" s="16"/>
      <c r="C49" s="16"/>
      <c r="D49" s="16"/>
      <c r="E49" s="16"/>
      <c r="F49" s="4">
        <v>106839200</v>
      </c>
      <c r="G49" s="4">
        <v>17002045</v>
      </c>
      <c r="H49" s="4">
        <v>5396376.8600000003</v>
      </c>
      <c r="I49" s="5">
        <f t="shared" si="0"/>
        <v>31.739575209923277</v>
      </c>
    </row>
    <row r="50" spans="1:9" ht="15.6" customHeight="1" outlineLevel="1">
      <c r="A50" s="17" t="s">
        <v>3</v>
      </c>
      <c r="B50" s="17"/>
      <c r="C50" s="17"/>
      <c r="D50" s="17"/>
      <c r="E50" s="17"/>
      <c r="F50" s="4">
        <v>6839200</v>
      </c>
      <c r="G50" s="4">
        <v>2174400</v>
      </c>
      <c r="H50" s="4">
        <v>1292036.3600000001</v>
      </c>
      <c r="I50" s="5">
        <f t="shared" si="0"/>
        <v>59.420362398822668</v>
      </c>
    </row>
    <row r="51" spans="1:9" ht="15.6" customHeight="1" outlineLevel="1">
      <c r="A51" s="17" t="s">
        <v>13</v>
      </c>
      <c r="B51" s="17"/>
      <c r="C51" s="17"/>
      <c r="D51" s="17"/>
      <c r="E51" s="17"/>
      <c r="F51" s="4">
        <v>50763100</v>
      </c>
      <c r="G51" s="4">
        <v>1875000</v>
      </c>
      <c r="H51" s="4">
        <v>864752.74</v>
      </c>
      <c r="I51" s="5">
        <f t="shared" si="0"/>
        <v>46.120146133333336</v>
      </c>
    </row>
    <row r="52" spans="1:9" ht="15.6" customHeight="1" outlineLevel="1">
      <c r="A52" s="17" t="s">
        <v>8</v>
      </c>
      <c r="B52" s="17"/>
      <c r="C52" s="17"/>
      <c r="D52" s="17"/>
      <c r="E52" s="17"/>
      <c r="F52" s="4">
        <v>49236900</v>
      </c>
      <c r="G52" s="4">
        <v>12952645</v>
      </c>
      <c r="H52" s="4">
        <v>3239587.76</v>
      </c>
      <c r="I52" s="5">
        <f t="shared" si="0"/>
        <v>25.011013271806643</v>
      </c>
    </row>
    <row r="53" spans="1:9" ht="15.6" customHeight="1" outlineLevel="1">
      <c r="A53" s="16" t="s">
        <v>22</v>
      </c>
      <c r="B53" s="16"/>
      <c r="C53" s="16"/>
      <c r="D53" s="16"/>
      <c r="E53" s="16"/>
      <c r="F53" s="4">
        <v>109173400</v>
      </c>
      <c r="G53" s="4">
        <v>25152602</v>
      </c>
      <c r="H53" s="4">
        <v>13332492.779999999</v>
      </c>
      <c r="I53" s="5">
        <f t="shared" si="0"/>
        <v>53.006415717944414</v>
      </c>
    </row>
    <row r="54" spans="1:9" ht="30" customHeight="1" outlineLevel="1">
      <c r="A54" s="17" t="s">
        <v>3</v>
      </c>
      <c r="B54" s="17"/>
      <c r="C54" s="17"/>
      <c r="D54" s="17"/>
      <c r="E54" s="17"/>
      <c r="F54" s="4">
        <v>5673400</v>
      </c>
      <c r="G54" s="4">
        <v>1725022</v>
      </c>
      <c r="H54" s="4">
        <v>1245848.72</v>
      </c>
      <c r="I54" s="5">
        <f t="shared" si="0"/>
        <v>72.222193108261806</v>
      </c>
    </row>
    <row r="55" spans="1:9" ht="15.6" customHeight="1">
      <c r="A55" s="17" t="s">
        <v>13</v>
      </c>
      <c r="B55" s="17"/>
      <c r="C55" s="17"/>
      <c r="D55" s="17"/>
      <c r="E55" s="17"/>
      <c r="F55" s="4">
        <v>100000000</v>
      </c>
      <c r="G55" s="4">
        <v>19927580</v>
      </c>
      <c r="H55" s="4">
        <v>10302724.68</v>
      </c>
      <c r="I55" s="5">
        <f t="shared" si="0"/>
        <v>51.700832113081461</v>
      </c>
    </row>
    <row r="56" spans="1:9" ht="15" customHeight="1" outlineLevel="1">
      <c r="A56" s="17" t="s">
        <v>9</v>
      </c>
      <c r="B56" s="17"/>
      <c r="C56" s="17"/>
      <c r="D56" s="17"/>
      <c r="E56" s="17"/>
      <c r="F56" s="4">
        <v>3500000</v>
      </c>
      <c r="G56" s="4">
        <v>3500000</v>
      </c>
      <c r="H56" s="4">
        <v>1783919.38</v>
      </c>
      <c r="I56" s="5">
        <f t="shared" si="0"/>
        <v>50.969125142857138</v>
      </c>
    </row>
    <row r="57" spans="1:9" ht="15.6" customHeight="1" outlineLevel="1">
      <c r="A57" s="16" t="s">
        <v>91</v>
      </c>
      <c r="B57" s="16"/>
      <c r="C57" s="16"/>
      <c r="D57" s="16"/>
      <c r="E57" s="16"/>
      <c r="F57" s="4">
        <v>17905800</v>
      </c>
      <c r="G57" s="4">
        <v>3366809</v>
      </c>
      <c r="H57" s="4">
        <v>1534050.69</v>
      </c>
      <c r="I57" s="5">
        <f t="shared" si="0"/>
        <v>45.563935762319751</v>
      </c>
    </row>
    <row r="58" spans="1:9" ht="15.6" customHeight="1" outlineLevel="1">
      <c r="A58" s="17" t="s">
        <v>3</v>
      </c>
      <c r="B58" s="17"/>
      <c r="C58" s="17"/>
      <c r="D58" s="17"/>
      <c r="E58" s="17"/>
      <c r="F58" s="4">
        <v>7864800</v>
      </c>
      <c r="G58" s="4">
        <v>2521518</v>
      </c>
      <c r="H58" s="4">
        <v>1534050.69</v>
      </c>
      <c r="I58" s="5">
        <f t="shared" si="0"/>
        <v>60.838379499967878</v>
      </c>
    </row>
    <row r="59" spans="1:9" ht="20.399999999999999" customHeight="1">
      <c r="A59" s="17" t="s">
        <v>13</v>
      </c>
      <c r="B59" s="17"/>
      <c r="C59" s="17"/>
      <c r="D59" s="17"/>
      <c r="E59" s="17"/>
      <c r="F59" s="4">
        <v>6000000</v>
      </c>
      <c r="G59" s="4">
        <v>549203</v>
      </c>
      <c r="H59" s="7"/>
      <c r="I59" s="5">
        <f t="shared" si="0"/>
        <v>0</v>
      </c>
    </row>
    <row r="60" spans="1:9" ht="15.6" customHeight="1" outlineLevel="1">
      <c r="A60" s="17" t="s">
        <v>8</v>
      </c>
      <c r="B60" s="17"/>
      <c r="C60" s="17"/>
      <c r="D60" s="17"/>
      <c r="E60" s="17"/>
      <c r="F60" s="4">
        <v>4041000</v>
      </c>
      <c r="G60" s="4">
        <v>296088</v>
      </c>
      <c r="H60" s="7"/>
      <c r="I60" s="5">
        <f t="shared" si="0"/>
        <v>0</v>
      </c>
    </row>
    <row r="61" spans="1:9" ht="33.6" customHeight="1">
      <c r="A61" s="16" t="s">
        <v>23</v>
      </c>
      <c r="B61" s="16"/>
      <c r="C61" s="16"/>
      <c r="D61" s="16"/>
      <c r="E61" s="16"/>
      <c r="F61" s="4">
        <v>5283600</v>
      </c>
      <c r="G61" s="4">
        <v>1921428</v>
      </c>
      <c r="H61" s="4">
        <v>1008711.27</v>
      </c>
      <c r="I61" s="5">
        <f t="shared" si="0"/>
        <v>52.497999925055737</v>
      </c>
    </row>
    <row r="62" spans="1:9" ht="15.6" customHeight="1" outlineLevel="1">
      <c r="A62" s="17" t="s">
        <v>3</v>
      </c>
      <c r="B62" s="17"/>
      <c r="C62" s="17"/>
      <c r="D62" s="17"/>
      <c r="E62" s="17"/>
      <c r="F62" s="4">
        <v>5283600</v>
      </c>
      <c r="G62" s="4">
        <v>1921428</v>
      </c>
      <c r="H62" s="4">
        <v>1008711.27</v>
      </c>
      <c r="I62" s="5">
        <f t="shared" si="0"/>
        <v>52.497999925055737</v>
      </c>
    </row>
    <row r="63" spans="1:9" ht="31.2" customHeight="1" outlineLevel="1">
      <c r="A63" s="16" t="s">
        <v>24</v>
      </c>
      <c r="B63" s="16"/>
      <c r="C63" s="16"/>
      <c r="D63" s="16"/>
      <c r="E63" s="16"/>
      <c r="F63" s="4">
        <v>19439345</v>
      </c>
      <c r="G63" s="4">
        <v>6164061</v>
      </c>
      <c r="H63" s="4">
        <v>4249314.46</v>
      </c>
      <c r="I63" s="5">
        <f t="shared" si="0"/>
        <v>68.936930702016085</v>
      </c>
    </row>
    <row r="64" spans="1:9" ht="15.6" customHeight="1" outlineLevel="1">
      <c r="A64" s="17" t="s">
        <v>3</v>
      </c>
      <c r="B64" s="17"/>
      <c r="C64" s="17"/>
      <c r="D64" s="17"/>
      <c r="E64" s="17"/>
      <c r="F64" s="4">
        <v>7280000</v>
      </c>
      <c r="G64" s="4">
        <v>2677462</v>
      </c>
      <c r="H64" s="4">
        <v>1998283.88</v>
      </c>
      <c r="I64" s="5">
        <f t="shared" si="0"/>
        <v>74.63351039155738</v>
      </c>
    </row>
    <row r="65" spans="1:9" ht="15.6" customHeight="1">
      <c r="A65" s="17" t="s">
        <v>9</v>
      </c>
      <c r="B65" s="17"/>
      <c r="C65" s="17"/>
      <c r="D65" s="17"/>
      <c r="E65" s="17"/>
      <c r="F65" s="4">
        <v>12159345</v>
      </c>
      <c r="G65" s="4">
        <v>3486599</v>
      </c>
      <c r="H65" s="4">
        <v>2251030.58</v>
      </c>
      <c r="I65" s="5">
        <f t="shared" si="0"/>
        <v>64.562359479825474</v>
      </c>
    </row>
    <row r="66" spans="1:9" ht="15.6" customHeight="1" outlineLevel="1">
      <c r="A66" s="16" t="s">
        <v>25</v>
      </c>
      <c r="B66" s="16"/>
      <c r="C66" s="16"/>
      <c r="D66" s="16"/>
      <c r="E66" s="16"/>
      <c r="F66" s="4">
        <v>5871500</v>
      </c>
      <c r="G66" s="4">
        <v>1742824</v>
      </c>
      <c r="H66" s="4">
        <v>1237915.3999999999</v>
      </c>
      <c r="I66" s="5">
        <f t="shared" si="0"/>
        <v>71.029283507686372</v>
      </c>
    </row>
    <row r="67" spans="1:9" ht="15.6" customHeight="1">
      <c r="A67" s="17" t="s">
        <v>3</v>
      </c>
      <c r="B67" s="17"/>
      <c r="C67" s="17"/>
      <c r="D67" s="17"/>
      <c r="E67" s="17"/>
      <c r="F67" s="4">
        <v>5871500</v>
      </c>
      <c r="G67" s="4">
        <v>1742824</v>
      </c>
      <c r="H67" s="4">
        <v>1237915.3999999999</v>
      </c>
      <c r="I67" s="5">
        <f t="shared" si="0"/>
        <v>71.029283507686372</v>
      </c>
    </row>
    <row r="68" spans="1:9" ht="15.6" customHeight="1" outlineLevel="1">
      <c r="A68" s="16" t="s">
        <v>89</v>
      </c>
      <c r="B68" s="16"/>
      <c r="C68" s="16"/>
      <c r="D68" s="16"/>
      <c r="E68" s="16"/>
      <c r="F68" s="4">
        <v>18247300</v>
      </c>
      <c r="G68" s="4">
        <v>5948034</v>
      </c>
      <c r="H68" s="4">
        <v>4146790.9</v>
      </c>
      <c r="I68" s="5">
        <f t="shared" si="0"/>
        <v>69.717000608940708</v>
      </c>
    </row>
    <row r="69" spans="1:9" ht="15.6" customHeight="1">
      <c r="A69" s="17" t="s">
        <v>3</v>
      </c>
      <c r="B69" s="17"/>
      <c r="C69" s="17"/>
      <c r="D69" s="17"/>
      <c r="E69" s="17"/>
      <c r="F69" s="4">
        <v>18247300</v>
      </c>
      <c r="G69" s="4">
        <v>5948034</v>
      </c>
      <c r="H69" s="4">
        <v>4146790.9</v>
      </c>
      <c r="I69" s="5">
        <f t="shared" si="0"/>
        <v>69.717000608940708</v>
      </c>
    </row>
    <row r="70" spans="1:9" ht="15.6" customHeight="1" outlineLevel="1">
      <c r="A70" s="16" t="s">
        <v>26</v>
      </c>
      <c r="B70" s="16"/>
      <c r="C70" s="16"/>
      <c r="D70" s="16"/>
      <c r="E70" s="16"/>
      <c r="F70" s="4">
        <v>16307100</v>
      </c>
      <c r="G70" s="4">
        <v>3473400</v>
      </c>
      <c r="H70" s="4">
        <v>2438924.52</v>
      </c>
      <c r="I70" s="5">
        <f t="shared" si="0"/>
        <v>70.217208498877184</v>
      </c>
    </row>
    <row r="71" spans="1:9" ht="18" customHeight="1" outlineLevel="1">
      <c r="A71" s="17" t="s">
        <v>3</v>
      </c>
      <c r="B71" s="17"/>
      <c r="C71" s="17"/>
      <c r="D71" s="17"/>
      <c r="E71" s="17"/>
      <c r="F71" s="4">
        <v>9264900</v>
      </c>
      <c r="G71" s="4">
        <v>2798400</v>
      </c>
      <c r="H71" s="4">
        <v>2426924.52</v>
      </c>
      <c r="I71" s="5">
        <f t="shared" si="0"/>
        <v>86.725433104631222</v>
      </c>
    </row>
    <row r="72" spans="1:9" ht="15.6" customHeight="1">
      <c r="A72" s="17" t="s">
        <v>27</v>
      </c>
      <c r="B72" s="17"/>
      <c r="C72" s="17"/>
      <c r="D72" s="17"/>
      <c r="E72" s="17"/>
      <c r="F72" s="4">
        <v>3210200</v>
      </c>
      <c r="G72" s="4">
        <v>250000</v>
      </c>
      <c r="H72" s="7"/>
      <c r="I72" s="5">
        <f t="shared" ref="I72:I129" si="1">H72/G72*100</f>
        <v>0</v>
      </c>
    </row>
    <row r="73" spans="1:9" ht="15.6" customHeight="1" outlineLevel="1">
      <c r="A73" s="17" t="s">
        <v>8</v>
      </c>
      <c r="B73" s="17"/>
      <c r="C73" s="17"/>
      <c r="D73" s="17"/>
      <c r="E73" s="17"/>
      <c r="F73" s="4">
        <v>3832000</v>
      </c>
      <c r="G73" s="4">
        <v>425000</v>
      </c>
      <c r="H73" s="4">
        <v>12000</v>
      </c>
      <c r="I73" s="5">
        <f t="shared" si="1"/>
        <v>2.8235294117647061</v>
      </c>
    </row>
    <row r="74" spans="1:9" ht="15.6" customHeight="1" outlineLevel="1">
      <c r="A74" s="16" t="s">
        <v>28</v>
      </c>
      <c r="B74" s="16"/>
      <c r="C74" s="16"/>
      <c r="D74" s="16"/>
      <c r="E74" s="16"/>
      <c r="F74" s="4">
        <v>123928674</v>
      </c>
      <c r="G74" s="4">
        <v>37365414</v>
      </c>
      <c r="H74" s="4">
        <v>30753380.489999998</v>
      </c>
      <c r="I74" s="5">
        <f t="shared" si="1"/>
        <v>82.304401846049387</v>
      </c>
    </row>
    <row r="75" spans="1:9" ht="14.4" customHeight="1" outlineLevel="1">
      <c r="A75" s="17" t="s">
        <v>3</v>
      </c>
      <c r="B75" s="17"/>
      <c r="C75" s="17"/>
      <c r="D75" s="17"/>
      <c r="E75" s="17"/>
      <c r="F75" s="4">
        <v>15573400</v>
      </c>
      <c r="G75" s="4">
        <v>4963414</v>
      </c>
      <c r="H75" s="4">
        <v>3751713.82</v>
      </c>
      <c r="I75" s="5">
        <f t="shared" si="1"/>
        <v>75.587364261776273</v>
      </c>
    </row>
    <row r="76" spans="1:9" ht="15.6" customHeight="1">
      <c r="A76" s="17" t="s">
        <v>9</v>
      </c>
      <c r="B76" s="17"/>
      <c r="C76" s="17"/>
      <c r="D76" s="17"/>
      <c r="E76" s="17"/>
      <c r="F76" s="4">
        <v>11149474</v>
      </c>
      <c r="G76" s="7"/>
      <c r="H76" s="7"/>
      <c r="I76" s="5"/>
    </row>
    <row r="77" spans="1:9" ht="15.6" customHeight="1" outlineLevel="1">
      <c r="A77" s="17" t="s">
        <v>10</v>
      </c>
      <c r="B77" s="17"/>
      <c r="C77" s="17"/>
      <c r="D77" s="17"/>
      <c r="E77" s="17"/>
      <c r="F77" s="4">
        <v>97205800</v>
      </c>
      <c r="G77" s="4">
        <v>32402000</v>
      </c>
      <c r="H77" s="4">
        <v>27001666.670000002</v>
      </c>
      <c r="I77" s="5">
        <f t="shared" si="1"/>
        <v>83.333333343620779</v>
      </c>
    </row>
    <row r="78" spans="1:9" ht="15.6" customHeight="1" outlineLevel="1">
      <c r="A78" s="16" t="s">
        <v>29</v>
      </c>
      <c r="B78" s="16"/>
      <c r="C78" s="16"/>
      <c r="D78" s="16"/>
      <c r="E78" s="16"/>
      <c r="F78" s="4">
        <v>9473700</v>
      </c>
      <c r="G78" s="4">
        <v>3243696</v>
      </c>
      <c r="H78" s="4">
        <v>1649532.03</v>
      </c>
      <c r="I78" s="5">
        <f t="shared" si="1"/>
        <v>50.853471780339468</v>
      </c>
    </row>
    <row r="79" spans="1:9" ht="15.6" customHeight="1">
      <c r="A79" s="17" t="s">
        <v>3</v>
      </c>
      <c r="B79" s="17"/>
      <c r="C79" s="17"/>
      <c r="D79" s="17"/>
      <c r="E79" s="17"/>
      <c r="F79" s="4">
        <v>8273700</v>
      </c>
      <c r="G79" s="4">
        <v>2961896</v>
      </c>
      <c r="H79" s="4">
        <v>1602329.06</v>
      </c>
      <c r="I79" s="5">
        <f t="shared" si="1"/>
        <v>54.098086495947193</v>
      </c>
    </row>
    <row r="80" spans="1:9" ht="15.6" customHeight="1" outlineLevel="1">
      <c r="A80" s="17" t="s">
        <v>6</v>
      </c>
      <c r="B80" s="17"/>
      <c r="C80" s="17"/>
      <c r="D80" s="17"/>
      <c r="E80" s="17"/>
      <c r="F80" s="4">
        <v>1002000</v>
      </c>
      <c r="G80" s="4">
        <v>281800</v>
      </c>
      <c r="H80" s="4">
        <v>47202.97</v>
      </c>
      <c r="I80" s="5">
        <f t="shared" si="1"/>
        <v>16.750521646557843</v>
      </c>
    </row>
    <row r="81" spans="1:9" ht="15.6" customHeight="1" outlineLevel="1">
      <c r="A81" s="17" t="s">
        <v>8</v>
      </c>
      <c r="B81" s="17"/>
      <c r="C81" s="17"/>
      <c r="D81" s="17"/>
      <c r="E81" s="17"/>
      <c r="F81" s="4">
        <v>198000</v>
      </c>
      <c r="G81" s="7"/>
      <c r="H81" s="7"/>
      <c r="I81" s="5"/>
    </row>
    <row r="82" spans="1:9" ht="15.6" customHeight="1" outlineLevel="1">
      <c r="A82" s="16" t="s">
        <v>30</v>
      </c>
      <c r="B82" s="16"/>
      <c r="C82" s="16"/>
      <c r="D82" s="16"/>
      <c r="E82" s="16"/>
      <c r="F82" s="4">
        <v>75689008</v>
      </c>
      <c r="G82" s="4">
        <v>21712320</v>
      </c>
      <c r="H82" s="4">
        <v>9846699.6600000001</v>
      </c>
      <c r="I82" s="5">
        <f t="shared" si="1"/>
        <v>45.350748607242345</v>
      </c>
    </row>
    <row r="83" spans="1:9" ht="15.6" customHeight="1" outlineLevel="1">
      <c r="A83" s="17" t="s">
        <v>3</v>
      </c>
      <c r="B83" s="17"/>
      <c r="C83" s="17"/>
      <c r="D83" s="17"/>
      <c r="E83" s="17"/>
      <c r="F83" s="4">
        <v>16254100</v>
      </c>
      <c r="G83" s="4">
        <v>5161274</v>
      </c>
      <c r="H83" s="4">
        <v>3536113.77</v>
      </c>
      <c r="I83" s="5">
        <f t="shared" si="1"/>
        <v>68.51242096428129</v>
      </c>
    </row>
    <row r="84" spans="1:9" ht="21" customHeight="1" outlineLevel="1">
      <c r="A84" s="17" t="s">
        <v>4</v>
      </c>
      <c r="B84" s="17"/>
      <c r="C84" s="17"/>
      <c r="D84" s="17"/>
      <c r="E84" s="17"/>
      <c r="F84" s="4">
        <v>447749</v>
      </c>
      <c r="G84" s="4">
        <v>105477</v>
      </c>
      <c r="H84" s="4">
        <v>32520.12</v>
      </c>
      <c r="I84" s="5">
        <f t="shared" si="1"/>
        <v>30.831479848687394</v>
      </c>
    </row>
    <row r="85" spans="1:9" ht="15.6" customHeight="1" outlineLevel="1">
      <c r="A85" s="17" t="s">
        <v>5</v>
      </c>
      <c r="B85" s="17"/>
      <c r="C85" s="17"/>
      <c r="D85" s="17"/>
      <c r="E85" s="17"/>
      <c r="F85" s="4">
        <v>79655</v>
      </c>
      <c r="G85" s="4">
        <v>18755</v>
      </c>
      <c r="H85" s="4">
        <v>17748</v>
      </c>
      <c r="I85" s="5">
        <f t="shared" si="1"/>
        <v>94.630765129298851</v>
      </c>
    </row>
    <row r="86" spans="1:9" ht="15.6" customHeight="1" outlineLevel="1">
      <c r="A86" s="17" t="s">
        <v>19</v>
      </c>
      <c r="B86" s="17"/>
      <c r="C86" s="17"/>
      <c r="D86" s="17"/>
      <c r="E86" s="17"/>
      <c r="F86" s="4">
        <v>1276489</v>
      </c>
      <c r="G86" s="4">
        <v>409593</v>
      </c>
      <c r="H86" s="4">
        <v>296925.14</v>
      </c>
      <c r="I86" s="5">
        <f t="shared" si="1"/>
        <v>72.492728147209547</v>
      </c>
    </row>
    <row r="87" spans="1:9" ht="15.6" customHeight="1" outlineLevel="1">
      <c r="A87" s="17" t="s">
        <v>6</v>
      </c>
      <c r="B87" s="17"/>
      <c r="C87" s="17"/>
      <c r="D87" s="17"/>
      <c r="E87" s="17"/>
      <c r="F87" s="4">
        <v>46765750</v>
      </c>
      <c r="G87" s="4">
        <v>10960750</v>
      </c>
      <c r="H87" s="4">
        <v>2900616.7</v>
      </c>
      <c r="I87" s="5">
        <f t="shared" si="1"/>
        <v>26.463669913099015</v>
      </c>
    </row>
    <row r="88" spans="1:9" ht="15.6" customHeight="1">
      <c r="A88" s="17" t="s">
        <v>13</v>
      </c>
      <c r="B88" s="17"/>
      <c r="C88" s="17"/>
      <c r="D88" s="17"/>
      <c r="E88" s="17"/>
      <c r="F88" s="4">
        <v>1200000</v>
      </c>
      <c r="G88" s="4">
        <v>300000</v>
      </c>
      <c r="H88" s="7"/>
      <c r="I88" s="5">
        <f t="shared" si="1"/>
        <v>0</v>
      </c>
    </row>
    <row r="89" spans="1:9" ht="15.6" customHeight="1" outlineLevel="1">
      <c r="A89" s="17" t="s">
        <v>7</v>
      </c>
      <c r="B89" s="17"/>
      <c r="C89" s="17"/>
      <c r="D89" s="17"/>
      <c r="E89" s="17"/>
      <c r="F89" s="4">
        <v>8300000</v>
      </c>
      <c r="G89" s="4">
        <v>3890000</v>
      </c>
      <c r="H89" s="4">
        <v>2926588.51</v>
      </c>
      <c r="I89" s="5">
        <f t="shared" si="1"/>
        <v>75.233637789203073</v>
      </c>
    </row>
    <row r="90" spans="1:9" ht="15.6" customHeight="1" outlineLevel="1">
      <c r="A90" s="17" t="s">
        <v>9</v>
      </c>
      <c r="B90" s="17"/>
      <c r="C90" s="17"/>
      <c r="D90" s="17"/>
      <c r="E90" s="17"/>
      <c r="F90" s="4">
        <v>1365265</v>
      </c>
      <c r="G90" s="4">
        <v>866471</v>
      </c>
      <c r="H90" s="4">
        <v>136187.42000000001</v>
      </c>
      <c r="I90" s="5">
        <f t="shared" si="1"/>
        <v>15.717481600653688</v>
      </c>
    </row>
    <row r="91" spans="1:9" ht="34.200000000000003" customHeight="1" outlineLevel="1">
      <c r="A91" s="16" t="s">
        <v>31</v>
      </c>
      <c r="B91" s="16"/>
      <c r="C91" s="16"/>
      <c r="D91" s="16"/>
      <c r="E91" s="16"/>
      <c r="F91" s="4">
        <v>67163633</v>
      </c>
      <c r="G91" s="4">
        <v>14251944</v>
      </c>
      <c r="H91" s="4">
        <v>6615449.6299999999</v>
      </c>
      <c r="I91" s="5">
        <f t="shared" si="1"/>
        <v>46.417875554380508</v>
      </c>
    </row>
    <row r="92" spans="1:9" ht="15.6" customHeight="1" outlineLevel="1">
      <c r="A92" s="17" t="s">
        <v>3</v>
      </c>
      <c r="B92" s="17"/>
      <c r="C92" s="17"/>
      <c r="D92" s="17"/>
      <c r="E92" s="17"/>
      <c r="F92" s="4">
        <v>12864100</v>
      </c>
      <c r="G92" s="4">
        <v>3934806</v>
      </c>
      <c r="H92" s="4">
        <v>2740715.47</v>
      </c>
      <c r="I92" s="5">
        <f t="shared" si="1"/>
        <v>69.653128260961282</v>
      </c>
    </row>
    <row r="93" spans="1:9" ht="15.6" customHeight="1" outlineLevel="1">
      <c r="A93" s="17" t="s">
        <v>4</v>
      </c>
      <c r="B93" s="17"/>
      <c r="C93" s="17"/>
      <c r="D93" s="17"/>
      <c r="E93" s="17"/>
      <c r="F93" s="4">
        <v>436815</v>
      </c>
      <c r="G93" s="4">
        <v>134084</v>
      </c>
      <c r="H93" s="4">
        <v>86984.41</v>
      </c>
      <c r="I93" s="5">
        <f t="shared" si="1"/>
        <v>64.873072104054174</v>
      </c>
    </row>
    <row r="94" spans="1:9" ht="15.6" customHeight="1" outlineLevel="1">
      <c r="A94" s="17" t="s">
        <v>5</v>
      </c>
      <c r="B94" s="17"/>
      <c r="C94" s="17"/>
      <c r="D94" s="17"/>
      <c r="E94" s="17"/>
      <c r="F94" s="4">
        <v>79655</v>
      </c>
      <c r="G94" s="4">
        <v>3000</v>
      </c>
      <c r="H94" s="4">
        <v>3000</v>
      </c>
      <c r="I94" s="5">
        <f t="shared" si="1"/>
        <v>100</v>
      </c>
    </row>
    <row r="95" spans="1:9" ht="15.6" customHeight="1" outlineLevel="1">
      <c r="A95" s="17" t="s">
        <v>6</v>
      </c>
      <c r="B95" s="17"/>
      <c r="C95" s="17"/>
      <c r="D95" s="17"/>
      <c r="E95" s="17"/>
      <c r="F95" s="4">
        <v>40015500</v>
      </c>
      <c r="G95" s="4">
        <v>8332000</v>
      </c>
      <c r="H95" s="4">
        <v>3484131.9</v>
      </c>
      <c r="I95" s="5">
        <f t="shared" si="1"/>
        <v>41.816273403744596</v>
      </c>
    </row>
    <row r="96" spans="1:9" ht="15.6" customHeight="1">
      <c r="A96" s="17" t="s">
        <v>7</v>
      </c>
      <c r="B96" s="17"/>
      <c r="C96" s="17"/>
      <c r="D96" s="17"/>
      <c r="E96" s="17"/>
      <c r="F96" s="4">
        <v>12806500</v>
      </c>
      <c r="G96" s="4">
        <v>1206500</v>
      </c>
      <c r="H96" s="4">
        <v>206186.95</v>
      </c>
      <c r="I96" s="5">
        <f t="shared" si="1"/>
        <v>17.089676750932451</v>
      </c>
    </row>
    <row r="97" spans="1:9" ht="15.6" customHeight="1" outlineLevel="1">
      <c r="A97" s="17" t="s">
        <v>9</v>
      </c>
      <c r="B97" s="17"/>
      <c r="C97" s="17"/>
      <c r="D97" s="17"/>
      <c r="E97" s="17"/>
      <c r="F97" s="4">
        <v>961063</v>
      </c>
      <c r="G97" s="4">
        <v>641554</v>
      </c>
      <c r="H97" s="4">
        <v>94430.9</v>
      </c>
      <c r="I97" s="5">
        <f t="shared" si="1"/>
        <v>14.71908833862777</v>
      </c>
    </row>
    <row r="98" spans="1:9" ht="33" customHeight="1" outlineLevel="1">
      <c r="A98" s="16" t="s">
        <v>32</v>
      </c>
      <c r="B98" s="16"/>
      <c r="C98" s="16"/>
      <c r="D98" s="16"/>
      <c r="E98" s="16"/>
      <c r="F98" s="4">
        <v>68376470</v>
      </c>
      <c r="G98" s="4">
        <v>16954175</v>
      </c>
      <c r="H98" s="4">
        <v>9099932.1999999993</v>
      </c>
      <c r="I98" s="5">
        <f t="shared" si="1"/>
        <v>53.673695122292884</v>
      </c>
    </row>
    <row r="99" spans="1:9" ht="15.6" customHeight="1" outlineLevel="1">
      <c r="A99" s="17" t="s">
        <v>3</v>
      </c>
      <c r="B99" s="17"/>
      <c r="C99" s="17"/>
      <c r="D99" s="17"/>
      <c r="E99" s="17"/>
      <c r="F99" s="4">
        <v>16600500</v>
      </c>
      <c r="G99" s="4">
        <v>5220410</v>
      </c>
      <c r="H99" s="4">
        <v>3675773.74</v>
      </c>
      <c r="I99" s="5">
        <f t="shared" si="1"/>
        <v>70.411591043615346</v>
      </c>
    </row>
    <row r="100" spans="1:9" ht="15.6" customHeight="1" outlineLevel="1">
      <c r="A100" s="17" t="s">
        <v>4</v>
      </c>
      <c r="B100" s="17"/>
      <c r="C100" s="17"/>
      <c r="D100" s="17"/>
      <c r="E100" s="17"/>
      <c r="F100" s="4">
        <v>464884</v>
      </c>
      <c r="G100" s="4">
        <v>166395</v>
      </c>
      <c r="H100" s="4">
        <v>48889.1</v>
      </c>
      <c r="I100" s="5">
        <f t="shared" si="1"/>
        <v>29.381351603113075</v>
      </c>
    </row>
    <row r="101" spans="1:9" ht="15.6" customHeight="1" outlineLevel="1">
      <c r="A101" s="17" t="s">
        <v>5</v>
      </c>
      <c r="B101" s="17"/>
      <c r="C101" s="17"/>
      <c r="D101" s="17"/>
      <c r="E101" s="17"/>
      <c r="F101" s="4">
        <v>79655</v>
      </c>
      <c r="G101" s="4">
        <v>35050</v>
      </c>
      <c r="H101" s="7"/>
      <c r="I101" s="5">
        <f t="shared" si="1"/>
        <v>0</v>
      </c>
    </row>
    <row r="102" spans="1:9" ht="15.6" customHeight="1" outlineLevel="1">
      <c r="A102" s="17" t="s">
        <v>6</v>
      </c>
      <c r="B102" s="17"/>
      <c r="C102" s="17"/>
      <c r="D102" s="17"/>
      <c r="E102" s="17"/>
      <c r="F102" s="4">
        <v>42809329</v>
      </c>
      <c r="G102" s="4">
        <v>9982030</v>
      </c>
      <c r="H102" s="4">
        <v>5022326.0199999996</v>
      </c>
      <c r="I102" s="5">
        <f t="shared" si="1"/>
        <v>50.313673871947884</v>
      </c>
    </row>
    <row r="103" spans="1:9" ht="15.6" customHeight="1" outlineLevel="1">
      <c r="A103" s="17" t="s">
        <v>7</v>
      </c>
      <c r="B103" s="17"/>
      <c r="C103" s="17"/>
      <c r="D103" s="17"/>
      <c r="E103" s="17"/>
      <c r="F103" s="4">
        <v>7490160</v>
      </c>
      <c r="G103" s="4">
        <v>1000000</v>
      </c>
      <c r="H103" s="4">
        <v>199645.26</v>
      </c>
      <c r="I103" s="5">
        <f t="shared" si="1"/>
        <v>19.964526000000003</v>
      </c>
    </row>
    <row r="104" spans="1:9" ht="15.6" customHeight="1">
      <c r="A104" s="17" t="s">
        <v>9</v>
      </c>
      <c r="B104" s="17"/>
      <c r="C104" s="17"/>
      <c r="D104" s="17"/>
      <c r="E104" s="17"/>
      <c r="F104" s="4">
        <v>931942</v>
      </c>
      <c r="G104" s="4">
        <v>550290</v>
      </c>
      <c r="H104" s="4">
        <v>153298.07999999999</v>
      </c>
      <c r="I104" s="5">
        <f t="shared" si="1"/>
        <v>27.857689581856839</v>
      </c>
    </row>
    <row r="105" spans="1:9" ht="15.6" customHeight="1" outlineLevel="1">
      <c r="A105" s="16" t="s">
        <v>33</v>
      </c>
      <c r="B105" s="16"/>
      <c r="C105" s="16"/>
      <c r="D105" s="16"/>
      <c r="E105" s="16"/>
      <c r="F105" s="4">
        <v>92156327</v>
      </c>
      <c r="G105" s="4">
        <v>17362797</v>
      </c>
      <c r="H105" s="4">
        <v>9320747.7300000004</v>
      </c>
      <c r="I105" s="5">
        <f t="shared" si="1"/>
        <v>53.6822939875413</v>
      </c>
    </row>
    <row r="106" spans="1:9" ht="15.6" customHeight="1">
      <c r="A106" s="17" t="s">
        <v>3</v>
      </c>
      <c r="B106" s="17"/>
      <c r="C106" s="17"/>
      <c r="D106" s="17"/>
      <c r="E106" s="17"/>
      <c r="F106" s="4">
        <v>17130100</v>
      </c>
      <c r="G106" s="4">
        <v>5276590</v>
      </c>
      <c r="H106" s="4">
        <v>3725679.32</v>
      </c>
      <c r="I106" s="5">
        <f t="shared" si="1"/>
        <v>70.607709145489792</v>
      </c>
    </row>
    <row r="107" spans="1:9" ht="15.6" customHeight="1">
      <c r="A107" s="17" t="s">
        <v>4</v>
      </c>
      <c r="B107" s="17"/>
      <c r="C107" s="17"/>
      <c r="D107" s="17"/>
      <c r="E107" s="17"/>
      <c r="F107" s="4">
        <v>510726</v>
      </c>
      <c r="G107" s="4">
        <v>140465</v>
      </c>
      <c r="H107" s="4">
        <v>91250</v>
      </c>
      <c r="I107" s="5">
        <f t="shared" si="1"/>
        <v>64.96280212152493</v>
      </c>
    </row>
    <row r="108" spans="1:9" ht="15.6" customHeight="1">
      <c r="A108" s="17" t="s">
        <v>5</v>
      </c>
      <c r="B108" s="17"/>
      <c r="C108" s="17"/>
      <c r="D108" s="17"/>
      <c r="E108" s="17"/>
      <c r="F108" s="4">
        <v>169172</v>
      </c>
      <c r="G108" s="4">
        <v>17000</v>
      </c>
      <c r="H108" s="4">
        <v>13997.5</v>
      </c>
      <c r="I108" s="5">
        <f t="shared" si="1"/>
        <v>82.338235294117652</v>
      </c>
    </row>
    <row r="109" spans="1:9" ht="15.6" customHeight="1">
      <c r="A109" s="17" t="s">
        <v>6</v>
      </c>
      <c r="B109" s="17"/>
      <c r="C109" s="17"/>
      <c r="D109" s="17"/>
      <c r="E109" s="17"/>
      <c r="F109" s="4">
        <v>62512587</v>
      </c>
      <c r="G109" s="4">
        <v>10069000</v>
      </c>
      <c r="H109" s="4">
        <v>5267568.5599999996</v>
      </c>
      <c r="I109" s="5">
        <f t="shared" si="1"/>
        <v>52.314714072897004</v>
      </c>
    </row>
    <row r="110" spans="1:9" ht="15.6" customHeight="1">
      <c r="A110" s="17" t="s">
        <v>7</v>
      </c>
      <c r="B110" s="17"/>
      <c r="C110" s="17"/>
      <c r="D110" s="17"/>
      <c r="E110" s="17"/>
      <c r="F110" s="4">
        <v>10644280</v>
      </c>
      <c r="G110" s="4">
        <v>1136500</v>
      </c>
      <c r="H110" s="4">
        <v>48072.89</v>
      </c>
      <c r="I110" s="5">
        <f t="shared" si="1"/>
        <v>4.2299067311922567</v>
      </c>
    </row>
    <row r="111" spans="1:9" ht="15.6" customHeight="1">
      <c r="A111" s="17" t="s">
        <v>9</v>
      </c>
      <c r="B111" s="17"/>
      <c r="C111" s="17"/>
      <c r="D111" s="17"/>
      <c r="E111" s="17"/>
      <c r="F111" s="4">
        <v>1189462</v>
      </c>
      <c r="G111" s="4">
        <v>723242</v>
      </c>
      <c r="H111" s="4">
        <v>174179.46</v>
      </c>
      <c r="I111" s="5">
        <f t="shared" si="1"/>
        <v>24.083150591364991</v>
      </c>
    </row>
    <row r="112" spans="1:9" ht="15.6" customHeight="1">
      <c r="A112" s="18" t="s">
        <v>34</v>
      </c>
      <c r="B112" s="18"/>
      <c r="C112" s="18"/>
      <c r="D112" s="18"/>
      <c r="E112" s="18"/>
      <c r="F112" s="6">
        <v>4003484358.8999996</v>
      </c>
      <c r="G112" s="6">
        <v>1248189819.9000001</v>
      </c>
      <c r="H112" s="6">
        <v>877398864.34000003</v>
      </c>
      <c r="I112" s="5">
        <f t="shared" si="1"/>
        <v>70.293704559318854</v>
      </c>
    </row>
    <row r="113" spans="1:9" ht="15.6" customHeight="1">
      <c r="A113" s="10"/>
      <c r="B113" s="10"/>
      <c r="C113" s="10"/>
      <c r="D113" s="10"/>
      <c r="E113" s="10"/>
      <c r="F113" s="11"/>
      <c r="G113" s="11"/>
      <c r="H113" s="11"/>
      <c r="I113" s="12"/>
    </row>
    <row r="114" spans="1:9" ht="15.6" customHeight="1">
      <c r="A114" s="10"/>
      <c r="B114" s="10"/>
      <c r="C114" s="10"/>
      <c r="D114" s="10"/>
      <c r="E114" s="10"/>
      <c r="F114" s="11"/>
      <c r="G114" s="11"/>
      <c r="H114" s="11"/>
      <c r="I114" s="12"/>
    </row>
    <row r="116" spans="1:9" ht="15.6" customHeight="1">
      <c r="A116" s="16" t="s">
        <v>3</v>
      </c>
      <c r="B116" s="16"/>
      <c r="C116" s="16"/>
      <c r="D116" s="16"/>
      <c r="E116" s="16"/>
      <c r="F116" s="4">
        <v>328206000</v>
      </c>
      <c r="G116" s="4">
        <v>104221077</v>
      </c>
      <c r="H116" s="4">
        <v>73104299.579999998</v>
      </c>
      <c r="I116" s="5">
        <f t="shared" si="1"/>
        <v>70.143488902921234</v>
      </c>
    </row>
    <row r="117" spans="1:9" ht="15.6" customHeight="1">
      <c r="A117" s="16" t="s">
        <v>12</v>
      </c>
      <c r="B117" s="16"/>
      <c r="C117" s="16"/>
      <c r="D117" s="16"/>
      <c r="E117" s="16"/>
      <c r="F117" s="4">
        <v>1616911891</v>
      </c>
      <c r="G117" s="4">
        <v>522393142</v>
      </c>
      <c r="H117" s="4">
        <v>383553352.50999999</v>
      </c>
      <c r="I117" s="5">
        <f t="shared" si="1"/>
        <v>73.422356013624693</v>
      </c>
    </row>
    <row r="118" spans="1:9" ht="15.6" customHeight="1">
      <c r="A118" s="16" t="s">
        <v>15</v>
      </c>
      <c r="B118" s="16"/>
      <c r="C118" s="16"/>
      <c r="D118" s="16"/>
      <c r="E118" s="16"/>
      <c r="F118" s="4">
        <v>218353350.90000001</v>
      </c>
      <c r="G118" s="4">
        <v>158721004.90000001</v>
      </c>
      <c r="H118" s="4">
        <v>136685994.16999999</v>
      </c>
      <c r="I118" s="5">
        <f t="shared" si="1"/>
        <v>86.117142627793413</v>
      </c>
    </row>
    <row r="119" spans="1:9" ht="15.6" customHeight="1">
      <c r="A119" s="16" t="s">
        <v>4</v>
      </c>
      <c r="B119" s="16"/>
      <c r="C119" s="16"/>
      <c r="D119" s="16"/>
      <c r="E119" s="16"/>
      <c r="F119" s="4">
        <v>266689413</v>
      </c>
      <c r="G119" s="4">
        <v>62343336</v>
      </c>
      <c r="H119" s="4">
        <v>47749099.18</v>
      </c>
      <c r="I119" s="5">
        <f t="shared" si="1"/>
        <v>76.590542379701972</v>
      </c>
    </row>
    <row r="120" spans="1:9" ht="15.6" customHeight="1">
      <c r="A120" s="16" t="s">
        <v>5</v>
      </c>
      <c r="B120" s="16"/>
      <c r="C120" s="16"/>
      <c r="D120" s="16"/>
      <c r="E120" s="16"/>
      <c r="F120" s="4">
        <v>113885772</v>
      </c>
      <c r="G120" s="4">
        <v>38565260</v>
      </c>
      <c r="H120" s="4">
        <v>25964036.510000002</v>
      </c>
      <c r="I120" s="5">
        <f t="shared" si="1"/>
        <v>67.324935732314529</v>
      </c>
    </row>
    <row r="121" spans="1:9" ht="15.6" customHeight="1">
      <c r="A121" s="16" t="s">
        <v>19</v>
      </c>
      <c r="B121" s="16"/>
      <c r="C121" s="16"/>
      <c r="D121" s="16"/>
      <c r="E121" s="16"/>
      <c r="F121" s="4">
        <v>139474812</v>
      </c>
      <c r="G121" s="4">
        <v>51558853</v>
      </c>
      <c r="H121" s="4">
        <v>34632309.259999998</v>
      </c>
      <c r="I121" s="5">
        <f t="shared" si="1"/>
        <v>67.170441631042493</v>
      </c>
    </row>
    <row r="122" spans="1:9" ht="15.6" customHeight="1">
      <c r="A122" s="16" t="s">
        <v>6</v>
      </c>
      <c r="B122" s="16"/>
      <c r="C122" s="16"/>
      <c r="D122" s="16"/>
      <c r="E122" s="16"/>
      <c r="F122" s="4">
        <v>526944416</v>
      </c>
      <c r="G122" s="4">
        <v>114537816</v>
      </c>
      <c r="H122" s="4">
        <v>66981817.299999997</v>
      </c>
      <c r="I122" s="5">
        <f t="shared" si="1"/>
        <v>58.480089492888531</v>
      </c>
    </row>
    <row r="123" spans="1:9" ht="15.6" customHeight="1">
      <c r="A123" s="16" t="s">
        <v>27</v>
      </c>
      <c r="B123" s="16"/>
      <c r="C123" s="16"/>
      <c r="D123" s="16"/>
      <c r="E123" s="16"/>
      <c r="F123" s="4">
        <v>3210200</v>
      </c>
      <c r="G123" s="4">
        <v>250000</v>
      </c>
      <c r="H123" s="7"/>
      <c r="I123" s="5">
        <f t="shared" si="1"/>
        <v>0</v>
      </c>
    </row>
    <row r="124" spans="1:9" ht="15.6" customHeight="1">
      <c r="A124" s="16" t="s">
        <v>13</v>
      </c>
      <c r="B124" s="16"/>
      <c r="C124" s="16"/>
      <c r="D124" s="16"/>
      <c r="E124" s="16"/>
      <c r="F124" s="4">
        <v>313921992</v>
      </c>
      <c r="G124" s="4">
        <v>49204654</v>
      </c>
      <c r="H124" s="4">
        <v>16562517.619999999</v>
      </c>
      <c r="I124" s="5">
        <f t="shared" si="1"/>
        <v>33.660469637689147</v>
      </c>
    </row>
    <row r="125" spans="1:9" ht="15.6" customHeight="1">
      <c r="A125" s="16" t="s">
        <v>7</v>
      </c>
      <c r="B125" s="16"/>
      <c r="C125" s="16"/>
      <c r="D125" s="16"/>
      <c r="E125" s="16"/>
      <c r="F125" s="4">
        <v>187674230</v>
      </c>
      <c r="G125" s="4">
        <v>51346000</v>
      </c>
      <c r="H125" s="4">
        <v>27017226.219999999</v>
      </c>
      <c r="I125" s="5">
        <f t="shared" si="1"/>
        <v>52.617976512289175</v>
      </c>
    </row>
    <row r="126" spans="1:9" ht="15.6" customHeight="1">
      <c r="A126" s="16" t="s">
        <v>8</v>
      </c>
      <c r="B126" s="16"/>
      <c r="C126" s="16"/>
      <c r="D126" s="16"/>
      <c r="E126" s="16"/>
      <c r="F126" s="4">
        <v>120779537</v>
      </c>
      <c r="G126" s="4">
        <v>41026827</v>
      </c>
      <c r="H126" s="4">
        <v>29890678.760000002</v>
      </c>
      <c r="I126" s="5">
        <f t="shared" si="1"/>
        <v>72.856423334907177</v>
      </c>
    </row>
    <row r="127" spans="1:9" ht="15.6" customHeight="1">
      <c r="A127" s="16" t="s">
        <v>9</v>
      </c>
      <c r="B127" s="16"/>
      <c r="C127" s="16"/>
      <c r="D127" s="16"/>
      <c r="E127" s="16"/>
      <c r="F127" s="4">
        <v>64161945</v>
      </c>
      <c r="G127" s="4">
        <v>18754850</v>
      </c>
      <c r="H127" s="4">
        <v>5390866.5599999996</v>
      </c>
      <c r="I127" s="5">
        <f t="shared" si="1"/>
        <v>28.743853243294399</v>
      </c>
    </row>
    <row r="128" spans="1:9" ht="15.6" customHeight="1">
      <c r="A128" s="16" t="s">
        <v>10</v>
      </c>
      <c r="B128" s="16"/>
      <c r="C128" s="16"/>
      <c r="D128" s="16"/>
      <c r="E128" s="16"/>
      <c r="F128" s="4">
        <v>103270800</v>
      </c>
      <c r="G128" s="4">
        <v>35267000</v>
      </c>
      <c r="H128" s="4">
        <v>29866666.670000002</v>
      </c>
      <c r="I128" s="5">
        <f t="shared" si="1"/>
        <v>84.687290299713609</v>
      </c>
    </row>
    <row r="129" spans="1:9">
      <c r="A129" s="18" t="s">
        <v>34</v>
      </c>
      <c r="B129" s="18"/>
      <c r="C129" s="18"/>
      <c r="D129" s="18"/>
      <c r="E129" s="18"/>
      <c r="F129" s="6">
        <v>4003484358.8999996</v>
      </c>
      <c r="G129" s="6">
        <v>1248189819.9000001</v>
      </c>
      <c r="H129" s="6">
        <v>877398864.34000003</v>
      </c>
      <c r="I129" s="5">
        <f t="shared" si="1"/>
        <v>70.293704559318854</v>
      </c>
    </row>
  </sheetData>
  <mergeCells count="127">
    <mergeCell ref="A125:E125"/>
    <mergeCell ref="A126:E126"/>
    <mergeCell ref="A127:E127"/>
    <mergeCell ref="A128:E128"/>
    <mergeCell ref="A129:E129"/>
    <mergeCell ref="A123:E123"/>
    <mergeCell ref="A124:E124"/>
    <mergeCell ref="A122:E122"/>
    <mergeCell ref="A11:E11"/>
    <mergeCell ref="A12:E12"/>
    <mergeCell ref="A13:E13"/>
    <mergeCell ref="A14:E14"/>
    <mergeCell ref="A15:E15"/>
    <mergeCell ref="A16:E16"/>
    <mergeCell ref="A26:E26"/>
    <mergeCell ref="A27:E27"/>
    <mergeCell ref="A28:E28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17:E17"/>
    <mergeCell ref="A18:E18"/>
    <mergeCell ref="A19:E19"/>
    <mergeCell ref="A20:E20"/>
    <mergeCell ref="A21:E21"/>
    <mergeCell ref="A22:E22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105:E105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2:I2"/>
    <mergeCell ref="F5:F6"/>
    <mergeCell ref="G5:G6"/>
    <mergeCell ref="H5:H6"/>
    <mergeCell ref="I5:I6"/>
    <mergeCell ref="A101:E101"/>
    <mergeCell ref="A102:E102"/>
    <mergeCell ref="A103:E103"/>
    <mergeCell ref="A104:E10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119:E119"/>
    <mergeCell ref="A120:E120"/>
    <mergeCell ref="A106:E106"/>
    <mergeCell ref="A121:E121"/>
    <mergeCell ref="A111:E111"/>
    <mergeCell ref="A112:E112"/>
    <mergeCell ref="A118:E118"/>
    <mergeCell ref="A108:E108"/>
    <mergeCell ref="A109:E109"/>
    <mergeCell ref="A110:E110"/>
    <mergeCell ref="A116:E116"/>
    <mergeCell ref="A117:E117"/>
    <mergeCell ref="A107:E107"/>
  </mergeCells>
  <pageMargins left="0.27559055118110237" right="0.19685039370078741" top="0.74803149606299213" bottom="0.74803149606299213" header="0.31496062992125984" footer="0.31496062992125984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65"/>
  <sheetViews>
    <sheetView tabSelected="1" topLeftCell="A508" workbookViewId="0">
      <selection activeCell="A523" sqref="A523:E523"/>
    </sheetView>
  </sheetViews>
  <sheetFormatPr defaultColWidth="8" defaultRowHeight="15.6" outlineLevelRow="4"/>
  <cols>
    <col min="1" max="1" width="8.33203125" style="1" customWidth="1"/>
    <col min="2" max="2" width="3" style="1" customWidth="1"/>
    <col min="3" max="3" width="33.109375" style="1" customWidth="1"/>
    <col min="4" max="4" width="8" style="1" customWidth="1"/>
    <col min="5" max="5" width="4.6640625" style="1" customWidth="1"/>
    <col min="6" max="6" width="16.44140625" style="1" customWidth="1"/>
    <col min="7" max="7" width="17.44140625" style="1" customWidth="1"/>
    <col min="8" max="8" width="16.6640625" style="1" customWidth="1"/>
    <col min="9" max="9" width="11.109375" style="1" customWidth="1"/>
    <col min="10" max="256" width="8" style="2"/>
    <col min="257" max="257" width="8.33203125" style="2" customWidth="1"/>
    <col min="258" max="258" width="3" style="2" customWidth="1"/>
    <col min="259" max="259" width="33.109375" style="2" customWidth="1"/>
    <col min="260" max="260" width="11.44140625" style="2" customWidth="1"/>
    <col min="261" max="261" width="11.21875" style="2" customWidth="1"/>
    <col min="262" max="262" width="16.77734375" style="2" customWidth="1"/>
    <col min="263" max="263" width="18.6640625" style="2" customWidth="1"/>
    <col min="264" max="264" width="18" style="2" customWidth="1"/>
    <col min="265" max="265" width="18.6640625" style="2" customWidth="1"/>
    <col min="266" max="512" width="8" style="2"/>
    <col min="513" max="513" width="8.33203125" style="2" customWidth="1"/>
    <col min="514" max="514" width="3" style="2" customWidth="1"/>
    <col min="515" max="515" width="33.109375" style="2" customWidth="1"/>
    <col min="516" max="516" width="11.44140625" style="2" customWidth="1"/>
    <col min="517" max="517" width="11.21875" style="2" customWidth="1"/>
    <col min="518" max="518" width="16.77734375" style="2" customWidth="1"/>
    <col min="519" max="519" width="18.6640625" style="2" customWidth="1"/>
    <col min="520" max="520" width="18" style="2" customWidth="1"/>
    <col min="521" max="521" width="18.6640625" style="2" customWidth="1"/>
    <col min="522" max="768" width="8" style="2"/>
    <col min="769" max="769" width="8.33203125" style="2" customWidth="1"/>
    <col min="770" max="770" width="3" style="2" customWidth="1"/>
    <col min="771" max="771" width="33.109375" style="2" customWidth="1"/>
    <col min="772" max="772" width="11.44140625" style="2" customWidth="1"/>
    <col min="773" max="773" width="11.21875" style="2" customWidth="1"/>
    <col min="774" max="774" width="16.77734375" style="2" customWidth="1"/>
    <col min="775" max="775" width="18.6640625" style="2" customWidth="1"/>
    <col min="776" max="776" width="18" style="2" customWidth="1"/>
    <col min="777" max="777" width="18.6640625" style="2" customWidth="1"/>
    <col min="778" max="1024" width="8" style="2"/>
    <col min="1025" max="1025" width="8.33203125" style="2" customWidth="1"/>
    <col min="1026" max="1026" width="3" style="2" customWidth="1"/>
    <col min="1027" max="1027" width="33.109375" style="2" customWidth="1"/>
    <col min="1028" max="1028" width="11.44140625" style="2" customWidth="1"/>
    <col min="1029" max="1029" width="11.21875" style="2" customWidth="1"/>
    <col min="1030" max="1030" width="16.77734375" style="2" customWidth="1"/>
    <col min="1031" max="1031" width="18.6640625" style="2" customWidth="1"/>
    <col min="1032" max="1032" width="18" style="2" customWidth="1"/>
    <col min="1033" max="1033" width="18.6640625" style="2" customWidth="1"/>
    <col min="1034" max="1280" width="8" style="2"/>
    <col min="1281" max="1281" width="8.33203125" style="2" customWidth="1"/>
    <col min="1282" max="1282" width="3" style="2" customWidth="1"/>
    <col min="1283" max="1283" width="33.109375" style="2" customWidth="1"/>
    <col min="1284" max="1284" width="11.44140625" style="2" customWidth="1"/>
    <col min="1285" max="1285" width="11.21875" style="2" customWidth="1"/>
    <col min="1286" max="1286" width="16.77734375" style="2" customWidth="1"/>
    <col min="1287" max="1287" width="18.6640625" style="2" customWidth="1"/>
    <col min="1288" max="1288" width="18" style="2" customWidth="1"/>
    <col min="1289" max="1289" width="18.6640625" style="2" customWidth="1"/>
    <col min="1290" max="1536" width="8" style="2"/>
    <col min="1537" max="1537" width="8.33203125" style="2" customWidth="1"/>
    <col min="1538" max="1538" width="3" style="2" customWidth="1"/>
    <col min="1539" max="1539" width="33.109375" style="2" customWidth="1"/>
    <col min="1540" max="1540" width="11.44140625" style="2" customWidth="1"/>
    <col min="1541" max="1541" width="11.21875" style="2" customWidth="1"/>
    <col min="1542" max="1542" width="16.77734375" style="2" customWidth="1"/>
    <col min="1543" max="1543" width="18.6640625" style="2" customWidth="1"/>
    <col min="1544" max="1544" width="18" style="2" customWidth="1"/>
    <col min="1545" max="1545" width="18.6640625" style="2" customWidth="1"/>
    <col min="1546" max="1792" width="8" style="2"/>
    <col min="1793" max="1793" width="8.33203125" style="2" customWidth="1"/>
    <col min="1794" max="1794" width="3" style="2" customWidth="1"/>
    <col min="1795" max="1795" width="33.109375" style="2" customWidth="1"/>
    <col min="1796" max="1796" width="11.44140625" style="2" customWidth="1"/>
    <col min="1797" max="1797" width="11.21875" style="2" customWidth="1"/>
    <col min="1798" max="1798" width="16.77734375" style="2" customWidth="1"/>
    <col min="1799" max="1799" width="18.6640625" style="2" customWidth="1"/>
    <col min="1800" max="1800" width="18" style="2" customWidth="1"/>
    <col min="1801" max="1801" width="18.6640625" style="2" customWidth="1"/>
    <col min="1802" max="2048" width="8" style="2"/>
    <col min="2049" max="2049" width="8.33203125" style="2" customWidth="1"/>
    <col min="2050" max="2050" width="3" style="2" customWidth="1"/>
    <col min="2051" max="2051" width="33.109375" style="2" customWidth="1"/>
    <col min="2052" max="2052" width="11.44140625" style="2" customWidth="1"/>
    <col min="2053" max="2053" width="11.21875" style="2" customWidth="1"/>
    <col min="2054" max="2054" width="16.77734375" style="2" customWidth="1"/>
    <col min="2055" max="2055" width="18.6640625" style="2" customWidth="1"/>
    <col min="2056" max="2056" width="18" style="2" customWidth="1"/>
    <col min="2057" max="2057" width="18.6640625" style="2" customWidth="1"/>
    <col min="2058" max="2304" width="8" style="2"/>
    <col min="2305" max="2305" width="8.33203125" style="2" customWidth="1"/>
    <col min="2306" max="2306" width="3" style="2" customWidth="1"/>
    <col min="2307" max="2307" width="33.109375" style="2" customWidth="1"/>
    <col min="2308" max="2308" width="11.44140625" style="2" customWidth="1"/>
    <col min="2309" max="2309" width="11.21875" style="2" customWidth="1"/>
    <col min="2310" max="2310" width="16.77734375" style="2" customWidth="1"/>
    <col min="2311" max="2311" width="18.6640625" style="2" customWidth="1"/>
    <col min="2312" max="2312" width="18" style="2" customWidth="1"/>
    <col min="2313" max="2313" width="18.6640625" style="2" customWidth="1"/>
    <col min="2314" max="2560" width="8" style="2"/>
    <col min="2561" max="2561" width="8.33203125" style="2" customWidth="1"/>
    <col min="2562" max="2562" width="3" style="2" customWidth="1"/>
    <col min="2563" max="2563" width="33.109375" style="2" customWidth="1"/>
    <col min="2564" max="2564" width="11.44140625" style="2" customWidth="1"/>
    <col min="2565" max="2565" width="11.21875" style="2" customWidth="1"/>
    <col min="2566" max="2566" width="16.77734375" style="2" customWidth="1"/>
    <col min="2567" max="2567" width="18.6640625" style="2" customWidth="1"/>
    <col min="2568" max="2568" width="18" style="2" customWidth="1"/>
    <col min="2569" max="2569" width="18.6640625" style="2" customWidth="1"/>
    <col min="2570" max="2816" width="8" style="2"/>
    <col min="2817" max="2817" width="8.33203125" style="2" customWidth="1"/>
    <col min="2818" max="2818" width="3" style="2" customWidth="1"/>
    <col min="2819" max="2819" width="33.109375" style="2" customWidth="1"/>
    <col min="2820" max="2820" width="11.44140625" style="2" customWidth="1"/>
    <col min="2821" max="2821" width="11.21875" style="2" customWidth="1"/>
    <col min="2822" max="2822" width="16.77734375" style="2" customWidth="1"/>
    <col min="2823" max="2823" width="18.6640625" style="2" customWidth="1"/>
    <col min="2824" max="2824" width="18" style="2" customWidth="1"/>
    <col min="2825" max="2825" width="18.6640625" style="2" customWidth="1"/>
    <col min="2826" max="3072" width="8" style="2"/>
    <col min="3073" max="3073" width="8.33203125" style="2" customWidth="1"/>
    <col min="3074" max="3074" width="3" style="2" customWidth="1"/>
    <col min="3075" max="3075" width="33.109375" style="2" customWidth="1"/>
    <col min="3076" max="3076" width="11.44140625" style="2" customWidth="1"/>
    <col min="3077" max="3077" width="11.21875" style="2" customWidth="1"/>
    <col min="3078" max="3078" width="16.77734375" style="2" customWidth="1"/>
    <col min="3079" max="3079" width="18.6640625" style="2" customWidth="1"/>
    <col min="3080" max="3080" width="18" style="2" customWidth="1"/>
    <col min="3081" max="3081" width="18.6640625" style="2" customWidth="1"/>
    <col min="3082" max="3328" width="8" style="2"/>
    <col min="3329" max="3329" width="8.33203125" style="2" customWidth="1"/>
    <col min="3330" max="3330" width="3" style="2" customWidth="1"/>
    <col min="3331" max="3331" width="33.109375" style="2" customWidth="1"/>
    <col min="3332" max="3332" width="11.44140625" style="2" customWidth="1"/>
    <col min="3333" max="3333" width="11.21875" style="2" customWidth="1"/>
    <col min="3334" max="3334" width="16.77734375" style="2" customWidth="1"/>
    <col min="3335" max="3335" width="18.6640625" style="2" customWidth="1"/>
    <col min="3336" max="3336" width="18" style="2" customWidth="1"/>
    <col min="3337" max="3337" width="18.6640625" style="2" customWidth="1"/>
    <col min="3338" max="3584" width="8" style="2"/>
    <col min="3585" max="3585" width="8.33203125" style="2" customWidth="1"/>
    <col min="3586" max="3586" width="3" style="2" customWidth="1"/>
    <col min="3587" max="3587" width="33.109375" style="2" customWidth="1"/>
    <col min="3588" max="3588" width="11.44140625" style="2" customWidth="1"/>
    <col min="3589" max="3589" width="11.21875" style="2" customWidth="1"/>
    <col min="3590" max="3590" width="16.77734375" style="2" customWidth="1"/>
    <col min="3591" max="3591" width="18.6640625" style="2" customWidth="1"/>
    <col min="3592" max="3592" width="18" style="2" customWidth="1"/>
    <col min="3593" max="3593" width="18.6640625" style="2" customWidth="1"/>
    <col min="3594" max="3840" width="8" style="2"/>
    <col min="3841" max="3841" width="8.33203125" style="2" customWidth="1"/>
    <col min="3842" max="3842" width="3" style="2" customWidth="1"/>
    <col min="3843" max="3843" width="33.109375" style="2" customWidth="1"/>
    <col min="3844" max="3844" width="11.44140625" style="2" customWidth="1"/>
    <col min="3845" max="3845" width="11.21875" style="2" customWidth="1"/>
    <col min="3846" max="3846" width="16.77734375" style="2" customWidth="1"/>
    <col min="3847" max="3847" width="18.6640625" style="2" customWidth="1"/>
    <col min="3848" max="3848" width="18" style="2" customWidth="1"/>
    <col min="3849" max="3849" width="18.6640625" style="2" customWidth="1"/>
    <col min="3850" max="4096" width="8" style="2"/>
    <col min="4097" max="4097" width="8.33203125" style="2" customWidth="1"/>
    <col min="4098" max="4098" width="3" style="2" customWidth="1"/>
    <col min="4099" max="4099" width="33.109375" style="2" customWidth="1"/>
    <col min="4100" max="4100" width="11.44140625" style="2" customWidth="1"/>
    <col min="4101" max="4101" width="11.21875" style="2" customWidth="1"/>
    <col min="4102" max="4102" width="16.77734375" style="2" customWidth="1"/>
    <col min="4103" max="4103" width="18.6640625" style="2" customWidth="1"/>
    <col min="4104" max="4104" width="18" style="2" customWidth="1"/>
    <col min="4105" max="4105" width="18.6640625" style="2" customWidth="1"/>
    <col min="4106" max="4352" width="8" style="2"/>
    <col min="4353" max="4353" width="8.33203125" style="2" customWidth="1"/>
    <col min="4354" max="4354" width="3" style="2" customWidth="1"/>
    <col min="4355" max="4355" width="33.109375" style="2" customWidth="1"/>
    <col min="4356" max="4356" width="11.44140625" style="2" customWidth="1"/>
    <col min="4357" max="4357" width="11.21875" style="2" customWidth="1"/>
    <col min="4358" max="4358" width="16.77734375" style="2" customWidth="1"/>
    <col min="4359" max="4359" width="18.6640625" style="2" customWidth="1"/>
    <col min="4360" max="4360" width="18" style="2" customWidth="1"/>
    <col min="4361" max="4361" width="18.6640625" style="2" customWidth="1"/>
    <col min="4362" max="4608" width="8" style="2"/>
    <col min="4609" max="4609" width="8.33203125" style="2" customWidth="1"/>
    <col min="4610" max="4610" width="3" style="2" customWidth="1"/>
    <col min="4611" max="4611" width="33.109375" style="2" customWidth="1"/>
    <col min="4612" max="4612" width="11.44140625" style="2" customWidth="1"/>
    <col min="4613" max="4613" width="11.21875" style="2" customWidth="1"/>
    <col min="4614" max="4614" width="16.77734375" style="2" customWidth="1"/>
    <col min="4615" max="4615" width="18.6640625" style="2" customWidth="1"/>
    <col min="4616" max="4616" width="18" style="2" customWidth="1"/>
    <col min="4617" max="4617" width="18.6640625" style="2" customWidth="1"/>
    <col min="4618" max="4864" width="8" style="2"/>
    <col min="4865" max="4865" width="8.33203125" style="2" customWidth="1"/>
    <col min="4866" max="4866" width="3" style="2" customWidth="1"/>
    <col min="4867" max="4867" width="33.109375" style="2" customWidth="1"/>
    <col min="4868" max="4868" width="11.44140625" style="2" customWidth="1"/>
    <col min="4869" max="4869" width="11.21875" style="2" customWidth="1"/>
    <col min="4870" max="4870" width="16.77734375" style="2" customWidth="1"/>
    <col min="4871" max="4871" width="18.6640625" style="2" customWidth="1"/>
    <col min="4872" max="4872" width="18" style="2" customWidth="1"/>
    <col min="4873" max="4873" width="18.6640625" style="2" customWidth="1"/>
    <col min="4874" max="5120" width="8" style="2"/>
    <col min="5121" max="5121" width="8.33203125" style="2" customWidth="1"/>
    <col min="5122" max="5122" width="3" style="2" customWidth="1"/>
    <col min="5123" max="5123" width="33.109375" style="2" customWidth="1"/>
    <col min="5124" max="5124" width="11.44140625" style="2" customWidth="1"/>
    <col min="5125" max="5125" width="11.21875" style="2" customWidth="1"/>
    <col min="5126" max="5126" width="16.77734375" style="2" customWidth="1"/>
    <col min="5127" max="5127" width="18.6640625" style="2" customWidth="1"/>
    <col min="5128" max="5128" width="18" style="2" customWidth="1"/>
    <col min="5129" max="5129" width="18.6640625" style="2" customWidth="1"/>
    <col min="5130" max="5376" width="8" style="2"/>
    <col min="5377" max="5377" width="8.33203125" style="2" customWidth="1"/>
    <col min="5378" max="5378" width="3" style="2" customWidth="1"/>
    <col min="5379" max="5379" width="33.109375" style="2" customWidth="1"/>
    <col min="5380" max="5380" width="11.44140625" style="2" customWidth="1"/>
    <col min="5381" max="5381" width="11.21875" style="2" customWidth="1"/>
    <col min="5382" max="5382" width="16.77734375" style="2" customWidth="1"/>
    <col min="5383" max="5383" width="18.6640625" style="2" customWidth="1"/>
    <col min="5384" max="5384" width="18" style="2" customWidth="1"/>
    <col min="5385" max="5385" width="18.6640625" style="2" customWidth="1"/>
    <col min="5386" max="5632" width="8" style="2"/>
    <col min="5633" max="5633" width="8.33203125" style="2" customWidth="1"/>
    <col min="5634" max="5634" width="3" style="2" customWidth="1"/>
    <col min="5635" max="5635" width="33.109375" style="2" customWidth="1"/>
    <col min="5636" max="5636" width="11.44140625" style="2" customWidth="1"/>
    <col min="5637" max="5637" width="11.21875" style="2" customWidth="1"/>
    <col min="5638" max="5638" width="16.77734375" style="2" customWidth="1"/>
    <col min="5639" max="5639" width="18.6640625" style="2" customWidth="1"/>
    <col min="5640" max="5640" width="18" style="2" customWidth="1"/>
    <col min="5641" max="5641" width="18.6640625" style="2" customWidth="1"/>
    <col min="5642" max="5888" width="8" style="2"/>
    <col min="5889" max="5889" width="8.33203125" style="2" customWidth="1"/>
    <col min="5890" max="5890" width="3" style="2" customWidth="1"/>
    <col min="5891" max="5891" width="33.109375" style="2" customWidth="1"/>
    <col min="5892" max="5892" width="11.44140625" style="2" customWidth="1"/>
    <col min="5893" max="5893" width="11.21875" style="2" customWidth="1"/>
    <col min="5894" max="5894" width="16.77734375" style="2" customWidth="1"/>
    <col min="5895" max="5895" width="18.6640625" style="2" customWidth="1"/>
    <col min="5896" max="5896" width="18" style="2" customWidth="1"/>
    <col min="5897" max="5897" width="18.6640625" style="2" customWidth="1"/>
    <col min="5898" max="6144" width="8" style="2"/>
    <col min="6145" max="6145" width="8.33203125" style="2" customWidth="1"/>
    <col min="6146" max="6146" width="3" style="2" customWidth="1"/>
    <col min="6147" max="6147" width="33.109375" style="2" customWidth="1"/>
    <col min="6148" max="6148" width="11.44140625" style="2" customWidth="1"/>
    <col min="6149" max="6149" width="11.21875" style="2" customWidth="1"/>
    <col min="6150" max="6150" width="16.77734375" style="2" customWidth="1"/>
    <col min="6151" max="6151" width="18.6640625" style="2" customWidth="1"/>
    <col min="6152" max="6152" width="18" style="2" customWidth="1"/>
    <col min="6153" max="6153" width="18.6640625" style="2" customWidth="1"/>
    <col min="6154" max="6400" width="8" style="2"/>
    <col min="6401" max="6401" width="8.33203125" style="2" customWidth="1"/>
    <col min="6402" max="6402" width="3" style="2" customWidth="1"/>
    <col min="6403" max="6403" width="33.109375" style="2" customWidth="1"/>
    <col min="6404" max="6404" width="11.44140625" style="2" customWidth="1"/>
    <col min="6405" max="6405" width="11.21875" style="2" customWidth="1"/>
    <col min="6406" max="6406" width="16.77734375" style="2" customWidth="1"/>
    <col min="6407" max="6407" width="18.6640625" style="2" customWidth="1"/>
    <col min="6408" max="6408" width="18" style="2" customWidth="1"/>
    <col min="6409" max="6409" width="18.6640625" style="2" customWidth="1"/>
    <col min="6410" max="6656" width="8" style="2"/>
    <col min="6657" max="6657" width="8.33203125" style="2" customWidth="1"/>
    <col min="6658" max="6658" width="3" style="2" customWidth="1"/>
    <col min="6659" max="6659" width="33.109375" style="2" customWidth="1"/>
    <col min="6660" max="6660" width="11.44140625" style="2" customWidth="1"/>
    <col min="6661" max="6661" width="11.21875" style="2" customWidth="1"/>
    <col min="6662" max="6662" width="16.77734375" style="2" customWidth="1"/>
    <col min="6663" max="6663" width="18.6640625" style="2" customWidth="1"/>
    <col min="6664" max="6664" width="18" style="2" customWidth="1"/>
    <col min="6665" max="6665" width="18.6640625" style="2" customWidth="1"/>
    <col min="6666" max="6912" width="8" style="2"/>
    <col min="6913" max="6913" width="8.33203125" style="2" customWidth="1"/>
    <col min="6914" max="6914" width="3" style="2" customWidth="1"/>
    <col min="6915" max="6915" width="33.109375" style="2" customWidth="1"/>
    <col min="6916" max="6916" width="11.44140625" style="2" customWidth="1"/>
    <col min="6917" max="6917" width="11.21875" style="2" customWidth="1"/>
    <col min="6918" max="6918" width="16.77734375" style="2" customWidth="1"/>
    <col min="6919" max="6919" width="18.6640625" style="2" customWidth="1"/>
    <col min="6920" max="6920" width="18" style="2" customWidth="1"/>
    <col min="6921" max="6921" width="18.6640625" style="2" customWidth="1"/>
    <col min="6922" max="7168" width="8" style="2"/>
    <col min="7169" max="7169" width="8.33203125" style="2" customWidth="1"/>
    <col min="7170" max="7170" width="3" style="2" customWidth="1"/>
    <col min="7171" max="7171" width="33.109375" style="2" customWidth="1"/>
    <col min="7172" max="7172" width="11.44140625" style="2" customWidth="1"/>
    <col min="7173" max="7173" width="11.21875" style="2" customWidth="1"/>
    <col min="7174" max="7174" width="16.77734375" style="2" customWidth="1"/>
    <col min="7175" max="7175" width="18.6640625" style="2" customWidth="1"/>
    <col min="7176" max="7176" width="18" style="2" customWidth="1"/>
    <col min="7177" max="7177" width="18.6640625" style="2" customWidth="1"/>
    <col min="7178" max="7424" width="8" style="2"/>
    <col min="7425" max="7425" width="8.33203125" style="2" customWidth="1"/>
    <col min="7426" max="7426" width="3" style="2" customWidth="1"/>
    <col min="7427" max="7427" width="33.109375" style="2" customWidth="1"/>
    <col min="7428" max="7428" width="11.44140625" style="2" customWidth="1"/>
    <col min="7429" max="7429" width="11.21875" style="2" customWidth="1"/>
    <col min="7430" max="7430" width="16.77734375" style="2" customWidth="1"/>
    <col min="7431" max="7431" width="18.6640625" style="2" customWidth="1"/>
    <col min="7432" max="7432" width="18" style="2" customWidth="1"/>
    <col min="7433" max="7433" width="18.6640625" style="2" customWidth="1"/>
    <col min="7434" max="7680" width="8" style="2"/>
    <col min="7681" max="7681" width="8.33203125" style="2" customWidth="1"/>
    <col min="7682" max="7682" width="3" style="2" customWidth="1"/>
    <col min="7683" max="7683" width="33.109375" style="2" customWidth="1"/>
    <col min="7684" max="7684" width="11.44140625" style="2" customWidth="1"/>
    <col min="7685" max="7685" width="11.21875" style="2" customWidth="1"/>
    <col min="7686" max="7686" width="16.77734375" style="2" customWidth="1"/>
    <col min="7687" max="7687" width="18.6640625" style="2" customWidth="1"/>
    <col min="7688" max="7688" width="18" style="2" customWidth="1"/>
    <col min="7689" max="7689" width="18.6640625" style="2" customWidth="1"/>
    <col min="7690" max="7936" width="8" style="2"/>
    <col min="7937" max="7937" width="8.33203125" style="2" customWidth="1"/>
    <col min="7938" max="7938" width="3" style="2" customWidth="1"/>
    <col min="7939" max="7939" width="33.109375" style="2" customWidth="1"/>
    <col min="7940" max="7940" width="11.44140625" style="2" customWidth="1"/>
    <col min="7941" max="7941" width="11.21875" style="2" customWidth="1"/>
    <col min="7942" max="7942" width="16.77734375" style="2" customWidth="1"/>
    <col min="7943" max="7943" width="18.6640625" style="2" customWidth="1"/>
    <col min="7944" max="7944" width="18" style="2" customWidth="1"/>
    <col min="7945" max="7945" width="18.6640625" style="2" customWidth="1"/>
    <col min="7946" max="8192" width="8" style="2"/>
    <col min="8193" max="8193" width="8.33203125" style="2" customWidth="1"/>
    <col min="8194" max="8194" width="3" style="2" customWidth="1"/>
    <col min="8195" max="8195" width="33.109375" style="2" customWidth="1"/>
    <col min="8196" max="8196" width="11.44140625" style="2" customWidth="1"/>
    <col min="8197" max="8197" width="11.21875" style="2" customWidth="1"/>
    <col min="8198" max="8198" width="16.77734375" style="2" customWidth="1"/>
    <col min="8199" max="8199" width="18.6640625" style="2" customWidth="1"/>
    <col min="8200" max="8200" width="18" style="2" customWidth="1"/>
    <col min="8201" max="8201" width="18.6640625" style="2" customWidth="1"/>
    <col min="8202" max="8448" width="8" style="2"/>
    <col min="8449" max="8449" width="8.33203125" style="2" customWidth="1"/>
    <col min="8450" max="8450" width="3" style="2" customWidth="1"/>
    <col min="8451" max="8451" width="33.109375" style="2" customWidth="1"/>
    <col min="8452" max="8452" width="11.44140625" style="2" customWidth="1"/>
    <col min="8453" max="8453" width="11.21875" style="2" customWidth="1"/>
    <col min="8454" max="8454" width="16.77734375" style="2" customWidth="1"/>
    <col min="8455" max="8455" width="18.6640625" style="2" customWidth="1"/>
    <col min="8456" max="8456" width="18" style="2" customWidth="1"/>
    <col min="8457" max="8457" width="18.6640625" style="2" customWidth="1"/>
    <col min="8458" max="8704" width="8" style="2"/>
    <col min="8705" max="8705" width="8.33203125" style="2" customWidth="1"/>
    <col min="8706" max="8706" width="3" style="2" customWidth="1"/>
    <col min="8707" max="8707" width="33.109375" style="2" customWidth="1"/>
    <col min="8708" max="8708" width="11.44140625" style="2" customWidth="1"/>
    <col min="8709" max="8709" width="11.21875" style="2" customWidth="1"/>
    <col min="8710" max="8710" width="16.77734375" style="2" customWidth="1"/>
    <col min="8711" max="8711" width="18.6640625" style="2" customWidth="1"/>
    <col min="8712" max="8712" width="18" style="2" customWidth="1"/>
    <col min="8713" max="8713" width="18.6640625" style="2" customWidth="1"/>
    <col min="8714" max="8960" width="8" style="2"/>
    <col min="8961" max="8961" width="8.33203125" style="2" customWidth="1"/>
    <col min="8962" max="8962" width="3" style="2" customWidth="1"/>
    <col min="8963" max="8963" width="33.109375" style="2" customWidth="1"/>
    <col min="8964" max="8964" width="11.44140625" style="2" customWidth="1"/>
    <col min="8965" max="8965" width="11.21875" style="2" customWidth="1"/>
    <col min="8966" max="8966" width="16.77734375" style="2" customWidth="1"/>
    <col min="8967" max="8967" width="18.6640625" style="2" customWidth="1"/>
    <col min="8968" max="8968" width="18" style="2" customWidth="1"/>
    <col min="8969" max="8969" width="18.6640625" style="2" customWidth="1"/>
    <col min="8970" max="9216" width="8" style="2"/>
    <col min="9217" max="9217" width="8.33203125" style="2" customWidth="1"/>
    <col min="9218" max="9218" width="3" style="2" customWidth="1"/>
    <col min="9219" max="9219" width="33.109375" style="2" customWidth="1"/>
    <col min="9220" max="9220" width="11.44140625" style="2" customWidth="1"/>
    <col min="9221" max="9221" width="11.21875" style="2" customWidth="1"/>
    <col min="9222" max="9222" width="16.77734375" style="2" customWidth="1"/>
    <col min="9223" max="9223" width="18.6640625" style="2" customWidth="1"/>
    <col min="9224" max="9224" width="18" style="2" customWidth="1"/>
    <col min="9225" max="9225" width="18.6640625" style="2" customWidth="1"/>
    <col min="9226" max="9472" width="8" style="2"/>
    <col min="9473" max="9473" width="8.33203125" style="2" customWidth="1"/>
    <col min="9474" max="9474" width="3" style="2" customWidth="1"/>
    <col min="9475" max="9475" width="33.109375" style="2" customWidth="1"/>
    <col min="9476" max="9476" width="11.44140625" style="2" customWidth="1"/>
    <col min="9477" max="9477" width="11.21875" style="2" customWidth="1"/>
    <col min="9478" max="9478" width="16.77734375" style="2" customWidth="1"/>
    <col min="9479" max="9479" width="18.6640625" style="2" customWidth="1"/>
    <col min="9480" max="9480" width="18" style="2" customWidth="1"/>
    <col min="9481" max="9481" width="18.6640625" style="2" customWidth="1"/>
    <col min="9482" max="9728" width="8" style="2"/>
    <col min="9729" max="9729" width="8.33203125" style="2" customWidth="1"/>
    <col min="9730" max="9730" width="3" style="2" customWidth="1"/>
    <col min="9731" max="9731" width="33.109375" style="2" customWidth="1"/>
    <col min="9732" max="9732" width="11.44140625" style="2" customWidth="1"/>
    <col min="9733" max="9733" width="11.21875" style="2" customWidth="1"/>
    <col min="9734" max="9734" width="16.77734375" style="2" customWidth="1"/>
    <col min="9735" max="9735" width="18.6640625" style="2" customWidth="1"/>
    <col min="9736" max="9736" width="18" style="2" customWidth="1"/>
    <col min="9737" max="9737" width="18.6640625" style="2" customWidth="1"/>
    <col min="9738" max="9984" width="8" style="2"/>
    <col min="9985" max="9985" width="8.33203125" style="2" customWidth="1"/>
    <col min="9986" max="9986" width="3" style="2" customWidth="1"/>
    <col min="9987" max="9987" width="33.109375" style="2" customWidth="1"/>
    <col min="9988" max="9988" width="11.44140625" style="2" customWidth="1"/>
    <col min="9989" max="9989" width="11.21875" style="2" customWidth="1"/>
    <col min="9990" max="9990" width="16.77734375" style="2" customWidth="1"/>
    <col min="9991" max="9991" width="18.6640625" style="2" customWidth="1"/>
    <col min="9992" max="9992" width="18" style="2" customWidth="1"/>
    <col min="9993" max="9993" width="18.6640625" style="2" customWidth="1"/>
    <col min="9994" max="10240" width="8" style="2"/>
    <col min="10241" max="10241" width="8.33203125" style="2" customWidth="1"/>
    <col min="10242" max="10242" width="3" style="2" customWidth="1"/>
    <col min="10243" max="10243" width="33.109375" style="2" customWidth="1"/>
    <col min="10244" max="10244" width="11.44140625" style="2" customWidth="1"/>
    <col min="10245" max="10245" width="11.21875" style="2" customWidth="1"/>
    <col min="10246" max="10246" width="16.77734375" style="2" customWidth="1"/>
    <col min="10247" max="10247" width="18.6640625" style="2" customWidth="1"/>
    <col min="10248" max="10248" width="18" style="2" customWidth="1"/>
    <col min="10249" max="10249" width="18.6640625" style="2" customWidth="1"/>
    <col min="10250" max="10496" width="8" style="2"/>
    <col min="10497" max="10497" width="8.33203125" style="2" customWidth="1"/>
    <col min="10498" max="10498" width="3" style="2" customWidth="1"/>
    <col min="10499" max="10499" width="33.109375" style="2" customWidth="1"/>
    <col min="10500" max="10500" width="11.44140625" style="2" customWidth="1"/>
    <col min="10501" max="10501" width="11.21875" style="2" customWidth="1"/>
    <col min="10502" max="10502" width="16.77734375" style="2" customWidth="1"/>
    <col min="10503" max="10503" width="18.6640625" style="2" customWidth="1"/>
    <col min="10504" max="10504" width="18" style="2" customWidth="1"/>
    <col min="10505" max="10505" width="18.6640625" style="2" customWidth="1"/>
    <col min="10506" max="10752" width="8" style="2"/>
    <col min="10753" max="10753" width="8.33203125" style="2" customWidth="1"/>
    <col min="10754" max="10754" width="3" style="2" customWidth="1"/>
    <col min="10755" max="10755" width="33.109375" style="2" customWidth="1"/>
    <col min="10756" max="10756" width="11.44140625" style="2" customWidth="1"/>
    <col min="10757" max="10757" width="11.21875" style="2" customWidth="1"/>
    <col min="10758" max="10758" width="16.77734375" style="2" customWidth="1"/>
    <col min="10759" max="10759" width="18.6640625" style="2" customWidth="1"/>
    <col min="10760" max="10760" width="18" style="2" customWidth="1"/>
    <col min="10761" max="10761" width="18.6640625" style="2" customWidth="1"/>
    <col min="10762" max="11008" width="8" style="2"/>
    <col min="11009" max="11009" width="8.33203125" style="2" customWidth="1"/>
    <col min="11010" max="11010" width="3" style="2" customWidth="1"/>
    <col min="11011" max="11011" width="33.109375" style="2" customWidth="1"/>
    <col min="11012" max="11012" width="11.44140625" style="2" customWidth="1"/>
    <col min="11013" max="11013" width="11.21875" style="2" customWidth="1"/>
    <col min="11014" max="11014" width="16.77734375" style="2" customWidth="1"/>
    <col min="11015" max="11015" width="18.6640625" style="2" customWidth="1"/>
    <col min="11016" max="11016" width="18" style="2" customWidth="1"/>
    <col min="11017" max="11017" width="18.6640625" style="2" customWidth="1"/>
    <col min="11018" max="11264" width="8" style="2"/>
    <col min="11265" max="11265" width="8.33203125" style="2" customWidth="1"/>
    <col min="11266" max="11266" width="3" style="2" customWidth="1"/>
    <col min="11267" max="11267" width="33.109375" style="2" customWidth="1"/>
    <col min="11268" max="11268" width="11.44140625" style="2" customWidth="1"/>
    <col min="11269" max="11269" width="11.21875" style="2" customWidth="1"/>
    <col min="11270" max="11270" width="16.77734375" style="2" customWidth="1"/>
    <col min="11271" max="11271" width="18.6640625" style="2" customWidth="1"/>
    <col min="11272" max="11272" width="18" style="2" customWidth="1"/>
    <col min="11273" max="11273" width="18.6640625" style="2" customWidth="1"/>
    <col min="11274" max="11520" width="8" style="2"/>
    <col min="11521" max="11521" width="8.33203125" style="2" customWidth="1"/>
    <col min="11522" max="11522" width="3" style="2" customWidth="1"/>
    <col min="11523" max="11523" width="33.109375" style="2" customWidth="1"/>
    <col min="11524" max="11524" width="11.44140625" style="2" customWidth="1"/>
    <col min="11525" max="11525" width="11.21875" style="2" customWidth="1"/>
    <col min="11526" max="11526" width="16.77734375" style="2" customWidth="1"/>
    <col min="11527" max="11527" width="18.6640625" style="2" customWidth="1"/>
    <col min="11528" max="11528" width="18" style="2" customWidth="1"/>
    <col min="11529" max="11529" width="18.6640625" style="2" customWidth="1"/>
    <col min="11530" max="11776" width="8" style="2"/>
    <col min="11777" max="11777" width="8.33203125" style="2" customWidth="1"/>
    <col min="11778" max="11778" width="3" style="2" customWidth="1"/>
    <col min="11779" max="11779" width="33.109375" style="2" customWidth="1"/>
    <col min="11780" max="11780" width="11.44140625" style="2" customWidth="1"/>
    <col min="11781" max="11781" width="11.21875" style="2" customWidth="1"/>
    <col min="11782" max="11782" width="16.77734375" style="2" customWidth="1"/>
    <col min="11783" max="11783" width="18.6640625" style="2" customWidth="1"/>
    <col min="11784" max="11784" width="18" style="2" customWidth="1"/>
    <col min="11785" max="11785" width="18.6640625" style="2" customWidth="1"/>
    <col min="11786" max="12032" width="8" style="2"/>
    <col min="12033" max="12033" width="8.33203125" style="2" customWidth="1"/>
    <col min="12034" max="12034" width="3" style="2" customWidth="1"/>
    <col min="12035" max="12035" width="33.109375" style="2" customWidth="1"/>
    <col min="12036" max="12036" width="11.44140625" style="2" customWidth="1"/>
    <col min="12037" max="12037" width="11.21875" style="2" customWidth="1"/>
    <col min="12038" max="12038" width="16.77734375" style="2" customWidth="1"/>
    <col min="12039" max="12039" width="18.6640625" style="2" customWidth="1"/>
    <col min="12040" max="12040" width="18" style="2" customWidth="1"/>
    <col min="12041" max="12041" width="18.6640625" style="2" customWidth="1"/>
    <col min="12042" max="12288" width="8" style="2"/>
    <col min="12289" max="12289" width="8.33203125" style="2" customWidth="1"/>
    <col min="12290" max="12290" width="3" style="2" customWidth="1"/>
    <col min="12291" max="12291" width="33.109375" style="2" customWidth="1"/>
    <col min="12292" max="12292" width="11.44140625" style="2" customWidth="1"/>
    <col min="12293" max="12293" width="11.21875" style="2" customWidth="1"/>
    <col min="12294" max="12294" width="16.77734375" style="2" customWidth="1"/>
    <col min="12295" max="12295" width="18.6640625" style="2" customWidth="1"/>
    <col min="12296" max="12296" width="18" style="2" customWidth="1"/>
    <col min="12297" max="12297" width="18.6640625" style="2" customWidth="1"/>
    <col min="12298" max="12544" width="8" style="2"/>
    <col min="12545" max="12545" width="8.33203125" style="2" customWidth="1"/>
    <col min="12546" max="12546" width="3" style="2" customWidth="1"/>
    <col min="12547" max="12547" width="33.109375" style="2" customWidth="1"/>
    <col min="12548" max="12548" width="11.44140625" style="2" customWidth="1"/>
    <col min="12549" max="12549" width="11.21875" style="2" customWidth="1"/>
    <col min="12550" max="12550" width="16.77734375" style="2" customWidth="1"/>
    <col min="12551" max="12551" width="18.6640625" style="2" customWidth="1"/>
    <col min="12552" max="12552" width="18" style="2" customWidth="1"/>
    <col min="12553" max="12553" width="18.6640625" style="2" customWidth="1"/>
    <col min="12554" max="12800" width="8" style="2"/>
    <col min="12801" max="12801" width="8.33203125" style="2" customWidth="1"/>
    <col min="12802" max="12802" width="3" style="2" customWidth="1"/>
    <col min="12803" max="12803" width="33.109375" style="2" customWidth="1"/>
    <col min="12804" max="12804" width="11.44140625" style="2" customWidth="1"/>
    <col min="12805" max="12805" width="11.21875" style="2" customWidth="1"/>
    <col min="12806" max="12806" width="16.77734375" style="2" customWidth="1"/>
    <col min="12807" max="12807" width="18.6640625" style="2" customWidth="1"/>
    <col min="12808" max="12808" width="18" style="2" customWidth="1"/>
    <col min="12809" max="12809" width="18.6640625" style="2" customWidth="1"/>
    <col min="12810" max="13056" width="8" style="2"/>
    <col min="13057" max="13057" width="8.33203125" style="2" customWidth="1"/>
    <col min="13058" max="13058" width="3" style="2" customWidth="1"/>
    <col min="13059" max="13059" width="33.109375" style="2" customWidth="1"/>
    <col min="13060" max="13060" width="11.44140625" style="2" customWidth="1"/>
    <col min="13061" max="13061" width="11.21875" style="2" customWidth="1"/>
    <col min="13062" max="13062" width="16.77734375" style="2" customWidth="1"/>
    <col min="13063" max="13063" width="18.6640625" style="2" customWidth="1"/>
    <col min="13064" max="13064" width="18" style="2" customWidth="1"/>
    <col min="13065" max="13065" width="18.6640625" style="2" customWidth="1"/>
    <col min="13066" max="13312" width="8" style="2"/>
    <col min="13313" max="13313" width="8.33203125" style="2" customWidth="1"/>
    <col min="13314" max="13314" width="3" style="2" customWidth="1"/>
    <col min="13315" max="13315" width="33.109375" style="2" customWidth="1"/>
    <col min="13316" max="13316" width="11.44140625" style="2" customWidth="1"/>
    <col min="13317" max="13317" width="11.21875" style="2" customWidth="1"/>
    <col min="13318" max="13318" width="16.77734375" style="2" customWidth="1"/>
    <col min="13319" max="13319" width="18.6640625" style="2" customWidth="1"/>
    <col min="13320" max="13320" width="18" style="2" customWidth="1"/>
    <col min="13321" max="13321" width="18.6640625" style="2" customWidth="1"/>
    <col min="13322" max="13568" width="8" style="2"/>
    <col min="13569" max="13569" width="8.33203125" style="2" customWidth="1"/>
    <col min="13570" max="13570" width="3" style="2" customWidth="1"/>
    <col min="13571" max="13571" width="33.109375" style="2" customWidth="1"/>
    <col min="13572" max="13572" width="11.44140625" style="2" customWidth="1"/>
    <col min="13573" max="13573" width="11.21875" style="2" customWidth="1"/>
    <col min="13574" max="13574" width="16.77734375" style="2" customWidth="1"/>
    <col min="13575" max="13575" width="18.6640625" style="2" customWidth="1"/>
    <col min="13576" max="13576" width="18" style="2" customWidth="1"/>
    <col min="13577" max="13577" width="18.6640625" style="2" customWidth="1"/>
    <col min="13578" max="13824" width="8" style="2"/>
    <col min="13825" max="13825" width="8.33203125" style="2" customWidth="1"/>
    <col min="13826" max="13826" width="3" style="2" customWidth="1"/>
    <col min="13827" max="13827" width="33.109375" style="2" customWidth="1"/>
    <col min="13828" max="13828" width="11.44140625" style="2" customWidth="1"/>
    <col min="13829" max="13829" width="11.21875" style="2" customWidth="1"/>
    <col min="13830" max="13830" width="16.77734375" style="2" customWidth="1"/>
    <col min="13831" max="13831" width="18.6640625" style="2" customWidth="1"/>
    <col min="13832" max="13832" width="18" style="2" customWidth="1"/>
    <col min="13833" max="13833" width="18.6640625" style="2" customWidth="1"/>
    <col min="13834" max="14080" width="8" style="2"/>
    <col min="14081" max="14081" width="8.33203125" style="2" customWidth="1"/>
    <col min="14082" max="14082" width="3" style="2" customWidth="1"/>
    <col min="14083" max="14083" width="33.109375" style="2" customWidth="1"/>
    <col min="14084" max="14084" width="11.44140625" style="2" customWidth="1"/>
    <col min="14085" max="14085" width="11.21875" style="2" customWidth="1"/>
    <col min="14086" max="14086" width="16.77734375" style="2" customWidth="1"/>
    <col min="14087" max="14087" width="18.6640625" style="2" customWidth="1"/>
    <col min="14088" max="14088" width="18" style="2" customWidth="1"/>
    <col min="14089" max="14089" width="18.6640625" style="2" customWidth="1"/>
    <col min="14090" max="14336" width="8" style="2"/>
    <col min="14337" max="14337" width="8.33203125" style="2" customWidth="1"/>
    <col min="14338" max="14338" width="3" style="2" customWidth="1"/>
    <col min="14339" max="14339" width="33.109375" style="2" customWidth="1"/>
    <col min="14340" max="14340" width="11.44140625" style="2" customWidth="1"/>
    <col min="14341" max="14341" width="11.21875" style="2" customWidth="1"/>
    <col min="14342" max="14342" width="16.77734375" style="2" customWidth="1"/>
    <col min="14343" max="14343" width="18.6640625" style="2" customWidth="1"/>
    <col min="14344" max="14344" width="18" style="2" customWidth="1"/>
    <col min="14345" max="14345" width="18.6640625" style="2" customWidth="1"/>
    <col min="14346" max="14592" width="8" style="2"/>
    <col min="14593" max="14593" width="8.33203125" style="2" customWidth="1"/>
    <col min="14594" max="14594" width="3" style="2" customWidth="1"/>
    <col min="14595" max="14595" width="33.109375" style="2" customWidth="1"/>
    <col min="14596" max="14596" width="11.44140625" style="2" customWidth="1"/>
    <col min="14597" max="14597" width="11.21875" style="2" customWidth="1"/>
    <col min="14598" max="14598" width="16.77734375" style="2" customWidth="1"/>
    <col min="14599" max="14599" width="18.6640625" style="2" customWidth="1"/>
    <col min="14600" max="14600" width="18" style="2" customWidth="1"/>
    <col min="14601" max="14601" width="18.6640625" style="2" customWidth="1"/>
    <col min="14602" max="14848" width="8" style="2"/>
    <col min="14849" max="14849" width="8.33203125" style="2" customWidth="1"/>
    <col min="14850" max="14850" width="3" style="2" customWidth="1"/>
    <col min="14851" max="14851" width="33.109375" style="2" customWidth="1"/>
    <col min="14852" max="14852" width="11.44140625" style="2" customWidth="1"/>
    <col min="14853" max="14853" width="11.21875" style="2" customWidth="1"/>
    <col min="14854" max="14854" width="16.77734375" style="2" customWidth="1"/>
    <col min="14855" max="14855" width="18.6640625" style="2" customWidth="1"/>
    <col min="14856" max="14856" width="18" style="2" customWidth="1"/>
    <col min="14857" max="14857" width="18.6640625" style="2" customWidth="1"/>
    <col min="14858" max="15104" width="8" style="2"/>
    <col min="15105" max="15105" width="8.33203125" style="2" customWidth="1"/>
    <col min="15106" max="15106" width="3" style="2" customWidth="1"/>
    <col min="15107" max="15107" width="33.109375" style="2" customWidth="1"/>
    <col min="15108" max="15108" width="11.44140625" style="2" customWidth="1"/>
    <col min="15109" max="15109" width="11.21875" style="2" customWidth="1"/>
    <col min="15110" max="15110" width="16.77734375" style="2" customWidth="1"/>
    <col min="15111" max="15111" width="18.6640625" style="2" customWidth="1"/>
    <col min="15112" max="15112" width="18" style="2" customWidth="1"/>
    <col min="15113" max="15113" width="18.6640625" style="2" customWidth="1"/>
    <col min="15114" max="15360" width="8" style="2"/>
    <col min="15361" max="15361" width="8.33203125" style="2" customWidth="1"/>
    <col min="15362" max="15362" width="3" style="2" customWidth="1"/>
    <col min="15363" max="15363" width="33.109375" style="2" customWidth="1"/>
    <col min="15364" max="15364" width="11.44140625" style="2" customWidth="1"/>
    <col min="15365" max="15365" width="11.21875" style="2" customWidth="1"/>
    <col min="15366" max="15366" width="16.77734375" style="2" customWidth="1"/>
    <col min="15367" max="15367" width="18.6640625" style="2" customWidth="1"/>
    <col min="15368" max="15368" width="18" style="2" customWidth="1"/>
    <col min="15369" max="15369" width="18.6640625" style="2" customWidth="1"/>
    <col min="15370" max="15616" width="8" style="2"/>
    <col min="15617" max="15617" width="8.33203125" style="2" customWidth="1"/>
    <col min="15618" max="15618" width="3" style="2" customWidth="1"/>
    <col min="15619" max="15619" width="33.109375" style="2" customWidth="1"/>
    <col min="15620" max="15620" width="11.44140625" style="2" customWidth="1"/>
    <col min="15621" max="15621" width="11.21875" style="2" customWidth="1"/>
    <col min="15622" max="15622" width="16.77734375" style="2" customWidth="1"/>
    <col min="15623" max="15623" width="18.6640625" style="2" customWidth="1"/>
    <col min="15624" max="15624" width="18" style="2" customWidth="1"/>
    <col min="15625" max="15625" width="18.6640625" style="2" customWidth="1"/>
    <col min="15626" max="15872" width="8" style="2"/>
    <col min="15873" max="15873" width="8.33203125" style="2" customWidth="1"/>
    <col min="15874" max="15874" width="3" style="2" customWidth="1"/>
    <col min="15875" max="15875" width="33.109375" style="2" customWidth="1"/>
    <col min="15876" max="15876" width="11.44140625" style="2" customWidth="1"/>
    <col min="15877" max="15877" width="11.21875" style="2" customWidth="1"/>
    <col min="15878" max="15878" width="16.77734375" style="2" customWidth="1"/>
    <col min="15879" max="15879" width="18.6640625" style="2" customWidth="1"/>
    <col min="15880" max="15880" width="18" style="2" customWidth="1"/>
    <col min="15881" max="15881" width="18.6640625" style="2" customWidth="1"/>
    <col min="15882" max="16128" width="8" style="2"/>
    <col min="16129" max="16129" width="8.33203125" style="2" customWidth="1"/>
    <col min="16130" max="16130" width="3" style="2" customWidth="1"/>
    <col min="16131" max="16131" width="33.109375" style="2" customWidth="1"/>
    <col min="16132" max="16132" width="11.44140625" style="2" customWidth="1"/>
    <col min="16133" max="16133" width="11.21875" style="2" customWidth="1"/>
    <col min="16134" max="16134" width="16.77734375" style="2" customWidth="1"/>
    <col min="16135" max="16135" width="18.6640625" style="2" customWidth="1"/>
    <col min="16136" max="16136" width="18" style="2" customWidth="1"/>
    <col min="16137" max="16137" width="18.6640625" style="2" customWidth="1"/>
    <col min="16138" max="16384" width="8" style="2"/>
  </cols>
  <sheetData>
    <row r="1" spans="1:10" s="1" customFormat="1"/>
    <row r="2" spans="1:10" ht="36" customHeight="1">
      <c r="A2" s="19" t="s">
        <v>95</v>
      </c>
      <c r="B2" s="19"/>
      <c r="C2" s="19"/>
      <c r="D2" s="19"/>
      <c r="E2" s="19"/>
      <c r="F2" s="19"/>
      <c r="G2" s="19"/>
      <c r="H2" s="19"/>
      <c r="I2" s="19"/>
    </row>
    <row r="3" spans="1:10" outlineLevel="1">
      <c r="I3" s="8" t="s">
        <v>90</v>
      </c>
    </row>
    <row r="4" spans="1:10">
      <c r="A4" s="22" t="s">
        <v>0</v>
      </c>
      <c r="B4" s="22"/>
      <c r="C4" s="22"/>
      <c r="D4" s="22"/>
      <c r="E4" s="22"/>
      <c r="F4" s="20" t="s">
        <v>35</v>
      </c>
      <c r="G4" s="20" t="s">
        <v>36</v>
      </c>
      <c r="H4" s="20" t="s">
        <v>88</v>
      </c>
      <c r="I4" s="20" t="s">
        <v>38</v>
      </c>
    </row>
    <row r="5" spans="1:10" ht="65.400000000000006" customHeight="1">
      <c r="A5" s="22" t="s">
        <v>39</v>
      </c>
      <c r="B5" s="22"/>
      <c r="C5" s="22"/>
      <c r="D5" s="22"/>
      <c r="E5" s="22"/>
      <c r="F5" s="21"/>
      <c r="G5" s="21"/>
      <c r="H5" s="21"/>
      <c r="I5" s="21"/>
    </row>
    <row r="6" spans="1:10" ht="14.4" customHeight="1">
      <c r="A6" s="29" t="s">
        <v>2</v>
      </c>
      <c r="B6" s="29"/>
      <c r="C6" s="29"/>
      <c r="D6" s="29"/>
      <c r="E6" s="29"/>
      <c r="F6" s="6">
        <v>178349593</v>
      </c>
      <c r="G6" s="6">
        <v>67029710</v>
      </c>
      <c r="H6" s="6">
        <v>43403321.700000003</v>
      </c>
      <c r="I6" s="5">
        <f t="shared" ref="I6:I69" si="0">H6/G6*100</f>
        <v>64.752363839855491</v>
      </c>
      <c r="J6" s="9"/>
    </row>
    <row r="7" spans="1:10" ht="14.4" customHeight="1" outlineLevel="1">
      <c r="A7" s="26" t="s">
        <v>40</v>
      </c>
      <c r="B7" s="26"/>
      <c r="C7" s="26"/>
      <c r="D7" s="26"/>
      <c r="E7" s="26"/>
      <c r="F7" s="6">
        <v>150319509</v>
      </c>
      <c r="G7" s="6">
        <v>62742710</v>
      </c>
      <c r="H7" s="6">
        <v>40538321.700000003</v>
      </c>
      <c r="I7" s="5">
        <f t="shared" si="0"/>
        <v>64.610409241169222</v>
      </c>
      <c r="J7" s="9"/>
    </row>
    <row r="8" spans="1:10" ht="14.4" customHeight="1" outlineLevel="2">
      <c r="A8" s="27" t="s">
        <v>41</v>
      </c>
      <c r="B8" s="27"/>
      <c r="C8" s="27"/>
      <c r="D8" s="27"/>
      <c r="E8" s="27"/>
      <c r="F8" s="6">
        <v>63198902</v>
      </c>
      <c r="G8" s="6">
        <v>19148701</v>
      </c>
      <c r="H8" s="6">
        <v>13914654.029999999</v>
      </c>
      <c r="I8" s="5">
        <f t="shared" si="0"/>
        <v>72.666307913001518</v>
      </c>
      <c r="J8" s="9"/>
    </row>
    <row r="9" spans="1:10" ht="14.4" customHeight="1" outlineLevel="3">
      <c r="A9" s="23" t="s">
        <v>42</v>
      </c>
      <c r="B9" s="23"/>
      <c r="C9" s="23"/>
      <c r="D9" s="23"/>
      <c r="E9" s="23"/>
      <c r="F9" s="6">
        <v>51683983</v>
      </c>
      <c r="G9" s="6">
        <v>15661997</v>
      </c>
      <c r="H9" s="6">
        <v>11371949.109999999</v>
      </c>
      <c r="I9" s="5">
        <f t="shared" si="0"/>
        <v>72.608551195610616</v>
      </c>
      <c r="J9" s="9"/>
    </row>
    <row r="10" spans="1:10" ht="14.4" customHeight="1" outlineLevel="4">
      <c r="A10" s="28" t="s">
        <v>43</v>
      </c>
      <c r="B10" s="28"/>
      <c r="C10" s="28"/>
      <c r="D10" s="28"/>
      <c r="E10" s="28"/>
      <c r="F10" s="4">
        <v>51683983</v>
      </c>
      <c r="G10" s="4">
        <v>15661997</v>
      </c>
      <c r="H10" s="4">
        <v>11371949.109999999</v>
      </c>
      <c r="I10" s="5">
        <f t="shared" si="0"/>
        <v>72.608551195610616</v>
      </c>
      <c r="J10" s="9"/>
    </row>
    <row r="11" spans="1:10" ht="14.4" customHeight="1" outlineLevel="3">
      <c r="A11" s="24" t="s">
        <v>44</v>
      </c>
      <c r="B11" s="24"/>
      <c r="C11" s="24"/>
      <c r="D11" s="24"/>
      <c r="E11" s="24"/>
      <c r="F11" s="4">
        <v>11514919</v>
      </c>
      <c r="G11" s="4">
        <v>3486704</v>
      </c>
      <c r="H11" s="4">
        <v>2542704.92</v>
      </c>
      <c r="I11" s="5">
        <f t="shared" si="0"/>
        <v>72.925746492962986</v>
      </c>
      <c r="J11" s="9"/>
    </row>
    <row r="12" spans="1:10" ht="14.4" customHeight="1" outlineLevel="2">
      <c r="A12" s="27" t="s">
        <v>45</v>
      </c>
      <c r="B12" s="27"/>
      <c r="C12" s="27"/>
      <c r="D12" s="27"/>
      <c r="E12" s="27"/>
      <c r="F12" s="6">
        <v>74394027</v>
      </c>
      <c r="G12" s="6">
        <v>32634219</v>
      </c>
      <c r="H12" s="6">
        <v>15989399.1</v>
      </c>
      <c r="I12" s="5">
        <f t="shared" si="0"/>
        <v>48.995807437585682</v>
      </c>
      <c r="J12" s="9"/>
    </row>
    <row r="13" spans="1:10" ht="32.4" customHeight="1" outlineLevel="3">
      <c r="A13" s="24" t="s">
        <v>46</v>
      </c>
      <c r="B13" s="24"/>
      <c r="C13" s="24"/>
      <c r="D13" s="24"/>
      <c r="E13" s="24"/>
      <c r="F13" s="4">
        <v>3306623</v>
      </c>
      <c r="G13" s="4">
        <v>742496</v>
      </c>
      <c r="H13" s="4">
        <v>345237.1</v>
      </c>
      <c r="I13" s="5">
        <f t="shared" si="0"/>
        <v>46.496829612550101</v>
      </c>
      <c r="J13" s="9"/>
    </row>
    <row r="14" spans="1:10" ht="14.4" customHeight="1" outlineLevel="3">
      <c r="A14" s="24" t="s">
        <v>47</v>
      </c>
      <c r="B14" s="24"/>
      <c r="C14" s="24"/>
      <c r="D14" s="24"/>
      <c r="E14" s="24"/>
      <c r="F14" s="4">
        <v>54272761</v>
      </c>
      <c r="G14" s="4">
        <v>30483399</v>
      </c>
      <c r="H14" s="4">
        <v>14985275.060000001</v>
      </c>
      <c r="I14" s="5">
        <f t="shared" si="0"/>
        <v>49.158806273539248</v>
      </c>
      <c r="J14" s="9"/>
    </row>
    <row r="15" spans="1:10" ht="14.4" customHeight="1" outlineLevel="3">
      <c r="A15" s="24" t="s">
        <v>48</v>
      </c>
      <c r="B15" s="24"/>
      <c r="C15" s="24"/>
      <c r="D15" s="24"/>
      <c r="E15" s="24"/>
      <c r="F15" s="4">
        <v>179285</v>
      </c>
      <c r="G15" s="4">
        <v>54221</v>
      </c>
      <c r="H15" s="4">
        <v>13022.42</v>
      </c>
      <c r="I15" s="5">
        <f t="shared" si="0"/>
        <v>24.017299570277199</v>
      </c>
      <c r="J15" s="9"/>
    </row>
    <row r="16" spans="1:10" ht="14.4" customHeight="1" outlineLevel="3">
      <c r="A16" s="23" t="s">
        <v>49</v>
      </c>
      <c r="B16" s="23"/>
      <c r="C16" s="23"/>
      <c r="D16" s="23"/>
      <c r="E16" s="23"/>
      <c r="F16" s="6">
        <v>2395260</v>
      </c>
      <c r="G16" s="6">
        <v>1149983</v>
      </c>
      <c r="H16" s="6">
        <v>636744.52</v>
      </c>
      <c r="I16" s="5">
        <f t="shared" si="0"/>
        <v>55.369907207323934</v>
      </c>
      <c r="J16" s="9"/>
    </row>
    <row r="17" spans="1:10" ht="14.4" customHeight="1" outlineLevel="4">
      <c r="A17" s="28" t="s">
        <v>50</v>
      </c>
      <c r="B17" s="28"/>
      <c r="C17" s="28"/>
      <c r="D17" s="28"/>
      <c r="E17" s="28"/>
      <c r="F17" s="4">
        <v>163355</v>
      </c>
      <c r="G17" s="4">
        <v>100046</v>
      </c>
      <c r="H17" s="4">
        <v>54797.62</v>
      </c>
      <c r="I17" s="5">
        <f t="shared" si="0"/>
        <v>54.772424684645074</v>
      </c>
      <c r="J17" s="9"/>
    </row>
    <row r="18" spans="1:10" ht="14.4" customHeight="1" outlineLevel="4">
      <c r="A18" s="28" t="s">
        <v>51</v>
      </c>
      <c r="B18" s="28"/>
      <c r="C18" s="28"/>
      <c r="D18" s="28"/>
      <c r="E18" s="28"/>
      <c r="F18" s="4">
        <v>173640</v>
      </c>
      <c r="G18" s="4">
        <v>63115</v>
      </c>
      <c r="H18" s="4">
        <v>33135.86</v>
      </c>
      <c r="I18" s="5">
        <f t="shared" si="0"/>
        <v>52.500768438564528</v>
      </c>
      <c r="J18" s="9"/>
    </row>
    <row r="19" spans="1:10" ht="14.4" customHeight="1" outlineLevel="4">
      <c r="A19" s="28" t="s">
        <v>52</v>
      </c>
      <c r="B19" s="28"/>
      <c r="C19" s="28"/>
      <c r="D19" s="28"/>
      <c r="E19" s="28"/>
      <c r="F19" s="4">
        <v>1082495</v>
      </c>
      <c r="G19" s="4">
        <v>413422</v>
      </c>
      <c r="H19" s="4">
        <v>285620.65999999997</v>
      </c>
      <c r="I19" s="5">
        <f t="shared" si="0"/>
        <v>69.08695231506789</v>
      </c>
      <c r="J19" s="9"/>
    </row>
    <row r="20" spans="1:10" ht="14.4" customHeight="1" outlineLevel="4">
      <c r="A20" s="28" t="s">
        <v>53</v>
      </c>
      <c r="B20" s="28"/>
      <c r="C20" s="28"/>
      <c r="D20" s="28"/>
      <c r="E20" s="28"/>
      <c r="F20" s="4">
        <v>952685</v>
      </c>
      <c r="G20" s="4">
        <v>565600</v>
      </c>
      <c r="H20" s="4">
        <v>259436.62</v>
      </c>
      <c r="I20" s="5">
        <f t="shared" si="0"/>
        <v>45.869275106082036</v>
      </c>
      <c r="J20" s="9"/>
    </row>
    <row r="21" spans="1:10" ht="14.4" customHeight="1" outlineLevel="4">
      <c r="A21" s="28" t="s">
        <v>54</v>
      </c>
      <c r="B21" s="28"/>
      <c r="C21" s="28"/>
      <c r="D21" s="28"/>
      <c r="E21" s="28"/>
      <c r="F21" s="4">
        <v>23085</v>
      </c>
      <c r="G21" s="4">
        <v>7800</v>
      </c>
      <c r="H21" s="4">
        <v>3753.76</v>
      </c>
      <c r="I21" s="5">
        <f t="shared" si="0"/>
        <v>48.125128205128206</v>
      </c>
      <c r="J21" s="9"/>
    </row>
    <row r="22" spans="1:10" ht="14.4" customHeight="1" outlineLevel="3">
      <c r="A22" s="23" t="s">
        <v>55</v>
      </c>
      <c r="B22" s="23"/>
      <c r="C22" s="23"/>
      <c r="D22" s="23"/>
      <c r="E22" s="23"/>
      <c r="F22" s="6">
        <v>14240098</v>
      </c>
      <c r="G22" s="6">
        <v>204120</v>
      </c>
      <c r="H22" s="6">
        <v>9120</v>
      </c>
      <c r="I22" s="5">
        <f t="shared" si="0"/>
        <v>4.4679600235155794</v>
      </c>
      <c r="J22" s="9"/>
    </row>
    <row r="23" spans="1:10" ht="14.4" customHeight="1" outlineLevel="4">
      <c r="A23" s="28" t="s">
        <v>56</v>
      </c>
      <c r="B23" s="28"/>
      <c r="C23" s="28"/>
      <c r="D23" s="28"/>
      <c r="E23" s="28"/>
      <c r="F23" s="4">
        <v>14240098</v>
      </c>
      <c r="G23" s="4">
        <v>204120</v>
      </c>
      <c r="H23" s="4">
        <v>9120</v>
      </c>
      <c r="I23" s="5">
        <f t="shared" si="0"/>
        <v>4.4679600235155794</v>
      </c>
      <c r="J23" s="9"/>
    </row>
    <row r="24" spans="1:10" ht="14.4" customHeight="1" outlineLevel="2">
      <c r="A24" s="27" t="s">
        <v>57</v>
      </c>
      <c r="B24" s="27"/>
      <c r="C24" s="27"/>
      <c r="D24" s="27"/>
      <c r="E24" s="27"/>
      <c r="F24" s="6">
        <v>11266000</v>
      </c>
      <c r="G24" s="6">
        <v>10422000</v>
      </c>
      <c r="H24" s="6">
        <v>10243979.58</v>
      </c>
      <c r="I24" s="5">
        <f t="shared" si="0"/>
        <v>98.29187852619458</v>
      </c>
      <c r="J24" s="9"/>
    </row>
    <row r="25" spans="1:10" ht="14.4" customHeight="1" outlineLevel="3">
      <c r="A25" s="24" t="s">
        <v>58</v>
      </c>
      <c r="B25" s="24"/>
      <c r="C25" s="24"/>
      <c r="D25" s="24"/>
      <c r="E25" s="24"/>
      <c r="F25" s="4">
        <v>11266000</v>
      </c>
      <c r="G25" s="4">
        <v>10422000</v>
      </c>
      <c r="H25" s="4">
        <v>10243979.58</v>
      </c>
      <c r="I25" s="5">
        <f t="shared" si="0"/>
        <v>98.29187852619458</v>
      </c>
      <c r="J25" s="9"/>
    </row>
    <row r="26" spans="1:10" ht="14.4" customHeight="1" outlineLevel="3">
      <c r="A26" s="27" t="s">
        <v>60</v>
      </c>
      <c r="B26" s="27"/>
      <c r="C26" s="27"/>
      <c r="D26" s="27"/>
      <c r="E26" s="27"/>
      <c r="F26" s="6">
        <v>286980</v>
      </c>
      <c r="G26" s="13"/>
      <c r="H26" s="13"/>
      <c r="I26" s="5"/>
      <c r="J26" s="9"/>
    </row>
    <row r="27" spans="1:10" ht="14.4" customHeight="1" outlineLevel="2">
      <c r="A27" s="24" t="s">
        <v>61</v>
      </c>
      <c r="B27" s="24"/>
      <c r="C27" s="24"/>
      <c r="D27" s="24"/>
      <c r="E27" s="24"/>
      <c r="F27" s="4">
        <v>286980</v>
      </c>
      <c r="G27" s="7"/>
      <c r="H27" s="7"/>
      <c r="I27" s="5"/>
      <c r="J27" s="9"/>
    </row>
    <row r="28" spans="1:10" ht="14.4" customHeight="1" outlineLevel="3">
      <c r="A28" s="25" t="s">
        <v>62</v>
      </c>
      <c r="B28" s="25"/>
      <c r="C28" s="25"/>
      <c r="D28" s="25"/>
      <c r="E28" s="25"/>
      <c r="F28" s="4">
        <v>1173600</v>
      </c>
      <c r="G28" s="4">
        <v>537790</v>
      </c>
      <c r="H28" s="4">
        <v>390288.99</v>
      </c>
      <c r="I28" s="5">
        <f t="shared" si="0"/>
        <v>72.572749586269737</v>
      </c>
      <c r="J28" s="9"/>
    </row>
    <row r="29" spans="1:10" ht="14.4" customHeight="1" outlineLevel="2">
      <c r="A29" s="26" t="s">
        <v>63</v>
      </c>
      <c r="B29" s="26"/>
      <c r="C29" s="26"/>
      <c r="D29" s="26"/>
      <c r="E29" s="26"/>
      <c r="F29" s="6">
        <v>7810084</v>
      </c>
      <c r="G29" s="6">
        <v>3219500</v>
      </c>
      <c r="H29" s="6">
        <v>2865000</v>
      </c>
      <c r="I29" s="5">
        <f t="shared" si="0"/>
        <v>88.988973443081221</v>
      </c>
      <c r="J29" s="9"/>
    </row>
    <row r="30" spans="1:10" ht="14.4" customHeight="1" outlineLevel="1">
      <c r="A30" s="27" t="s">
        <v>64</v>
      </c>
      <c r="B30" s="27"/>
      <c r="C30" s="27"/>
      <c r="D30" s="27"/>
      <c r="E30" s="27"/>
      <c r="F30" s="6">
        <v>1745084</v>
      </c>
      <c r="G30" s="6">
        <v>354500</v>
      </c>
      <c r="H30" s="13"/>
      <c r="I30" s="5">
        <f t="shared" si="0"/>
        <v>0</v>
      </c>
      <c r="J30" s="9"/>
    </row>
    <row r="31" spans="1:10" ht="14.4" customHeight="1" outlineLevel="2">
      <c r="A31" s="24" t="s">
        <v>65</v>
      </c>
      <c r="B31" s="24"/>
      <c r="C31" s="24"/>
      <c r="D31" s="24"/>
      <c r="E31" s="24"/>
      <c r="F31" s="4">
        <v>1745084</v>
      </c>
      <c r="G31" s="4">
        <v>354500</v>
      </c>
      <c r="H31" s="7"/>
      <c r="I31" s="5">
        <f t="shared" si="0"/>
        <v>0</v>
      </c>
      <c r="J31" s="9"/>
    </row>
    <row r="32" spans="1:10" ht="14.4" customHeight="1" outlineLevel="3">
      <c r="A32" s="27" t="s">
        <v>67</v>
      </c>
      <c r="B32" s="27"/>
      <c r="C32" s="27"/>
      <c r="D32" s="27"/>
      <c r="E32" s="27"/>
      <c r="F32" s="6">
        <v>6065000</v>
      </c>
      <c r="G32" s="6">
        <v>2865000</v>
      </c>
      <c r="H32" s="6">
        <v>2865000</v>
      </c>
      <c r="I32" s="5">
        <f t="shared" si="0"/>
        <v>100</v>
      </c>
      <c r="J32" s="9"/>
    </row>
    <row r="33" spans="1:10" ht="14.4" customHeight="1" outlineLevel="3">
      <c r="A33" s="24" t="s">
        <v>94</v>
      </c>
      <c r="B33" s="24"/>
      <c r="C33" s="24"/>
      <c r="D33" s="24"/>
      <c r="E33" s="24"/>
      <c r="F33" s="4">
        <v>6065000</v>
      </c>
      <c r="G33" s="4">
        <v>2865000</v>
      </c>
      <c r="H33" s="4">
        <v>2865000</v>
      </c>
      <c r="I33" s="5">
        <f t="shared" si="0"/>
        <v>100</v>
      </c>
      <c r="J33" s="9"/>
    </row>
    <row r="34" spans="1:10" ht="14.4" customHeight="1" outlineLevel="4">
      <c r="A34" s="26" t="s">
        <v>69</v>
      </c>
      <c r="B34" s="26"/>
      <c r="C34" s="26"/>
      <c r="D34" s="26"/>
      <c r="E34" s="26"/>
      <c r="F34" s="6">
        <v>20220000</v>
      </c>
      <c r="G34" s="6">
        <v>1067500</v>
      </c>
      <c r="H34" s="13"/>
      <c r="I34" s="5">
        <f t="shared" si="0"/>
        <v>0</v>
      </c>
      <c r="J34" s="9"/>
    </row>
    <row r="35" spans="1:10" ht="14.4" customHeight="1" outlineLevel="2">
      <c r="A35" s="27" t="s">
        <v>70</v>
      </c>
      <c r="B35" s="27"/>
      <c r="C35" s="27"/>
      <c r="D35" s="27"/>
      <c r="E35" s="27"/>
      <c r="F35" s="6">
        <v>20220000</v>
      </c>
      <c r="G35" s="6">
        <v>1067500</v>
      </c>
      <c r="H35" s="13"/>
      <c r="I35" s="5">
        <f t="shared" si="0"/>
        <v>0</v>
      </c>
      <c r="J35" s="9"/>
    </row>
    <row r="36" spans="1:10" ht="14.4" customHeight="1" outlineLevel="3">
      <c r="A36" s="23" t="s">
        <v>71</v>
      </c>
      <c r="B36" s="23"/>
      <c r="C36" s="23"/>
      <c r="D36" s="23"/>
      <c r="E36" s="23"/>
      <c r="F36" s="6">
        <v>23950000</v>
      </c>
      <c r="G36" s="6">
        <v>2000000</v>
      </c>
      <c r="H36" s="13"/>
      <c r="I36" s="5">
        <f t="shared" si="0"/>
        <v>0</v>
      </c>
      <c r="J36" s="9"/>
    </row>
    <row r="37" spans="1:10" ht="14.4" customHeight="1" outlineLevel="3">
      <c r="A37" s="28" t="s">
        <v>72</v>
      </c>
      <c r="B37" s="28"/>
      <c r="C37" s="28"/>
      <c r="D37" s="28"/>
      <c r="E37" s="28"/>
      <c r="F37" s="4">
        <v>23950000</v>
      </c>
      <c r="G37" s="4">
        <v>2000000</v>
      </c>
      <c r="H37" s="7"/>
      <c r="I37" s="5">
        <f t="shared" si="0"/>
        <v>0</v>
      </c>
      <c r="J37" s="9"/>
    </row>
    <row r="38" spans="1:10" ht="14.4" customHeight="1" outlineLevel="1">
      <c r="A38" s="23" t="s">
        <v>73</v>
      </c>
      <c r="B38" s="23"/>
      <c r="C38" s="23"/>
      <c r="D38" s="23"/>
      <c r="E38" s="23"/>
      <c r="F38" s="6">
        <v>-3730000</v>
      </c>
      <c r="G38" s="6">
        <v>-932500</v>
      </c>
      <c r="H38" s="13"/>
      <c r="I38" s="5">
        <f t="shared" si="0"/>
        <v>0</v>
      </c>
      <c r="J38" s="9"/>
    </row>
    <row r="39" spans="1:10" ht="14.4" customHeight="1" outlineLevel="2">
      <c r="A39" s="28" t="s">
        <v>74</v>
      </c>
      <c r="B39" s="28"/>
      <c r="C39" s="28"/>
      <c r="D39" s="28"/>
      <c r="E39" s="28"/>
      <c r="F39" s="4">
        <v>-3730000</v>
      </c>
      <c r="G39" s="4">
        <v>-932500</v>
      </c>
      <c r="H39" s="7"/>
      <c r="I39" s="5">
        <f t="shared" si="0"/>
        <v>0</v>
      </c>
      <c r="J39" s="9"/>
    </row>
    <row r="40" spans="1:10" ht="14.4" customHeight="1" outlineLevel="3">
      <c r="A40" s="29" t="s">
        <v>11</v>
      </c>
      <c r="B40" s="29"/>
      <c r="C40" s="29"/>
      <c r="D40" s="29"/>
      <c r="E40" s="29"/>
      <c r="F40" s="6">
        <v>1643936511</v>
      </c>
      <c r="G40" s="6">
        <v>523986096</v>
      </c>
      <c r="H40" s="6">
        <v>379231374.98000002</v>
      </c>
      <c r="I40" s="5">
        <f t="shared" si="0"/>
        <v>72.374320210969884</v>
      </c>
      <c r="J40" s="9"/>
    </row>
    <row r="41" spans="1:10" ht="14.4" customHeight="1" outlineLevel="4">
      <c r="A41" s="26" t="s">
        <v>40</v>
      </c>
      <c r="B41" s="26"/>
      <c r="C41" s="26"/>
      <c r="D41" s="26"/>
      <c r="E41" s="26"/>
      <c r="F41" s="6">
        <v>1586323140</v>
      </c>
      <c r="G41" s="6">
        <v>510989094</v>
      </c>
      <c r="H41" s="6">
        <v>374386378.01999998</v>
      </c>
      <c r="I41" s="5">
        <f t="shared" si="0"/>
        <v>73.266999710173849</v>
      </c>
      <c r="J41" s="9"/>
    </row>
    <row r="42" spans="1:10" ht="14.4" customHeight="1" outlineLevel="3">
      <c r="A42" s="27" t="s">
        <v>41</v>
      </c>
      <c r="B42" s="27"/>
      <c r="C42" s="27"/>
      <c r="D42" s="27"/>
      <c r="E42" s="27"/>
      <c r="F42" s="6">
        <v>1257068781</v>
      </c>
      <c r="G42" s="6">
        <v>397955009</v>
      </c>
      <c r="H42" s="6">
        <v>304645087.13</v>
      </c>
      <c r="I42" s="5">
        <f t="shared" si="0"/>
        <v>76.552645459979615</v>
      </c>
      <c r="J42" s="9"/>
    </row>
    <row r="43" spans="1:10" ht="14.4" customHeight="1" outlineLevel="4">
      <c r="A43" s="23" t="s">
        <v>42</v>
      </c>
      <c r="B43" s="23"/>
      <c r="C43" s="23"/>
      <c r="D43" s="23"/>
      <c r="E43" s="23"/>
      <c r="F43" s="6">
        <v>1030384244</v>
      </c>
      <c r="G43" s="6">
        <v>326157284</v>
      </c>
      <c r="H43" s="6">
        <v>249355174.88</v>
      </c>
      <c r="I43" s="5">
        <f t="shared" si="0"/>
        <v>76.452431729226689</v>
      </c>
      <c r="J43" s="9"/>
    </row>
    <row r="44" spans="1:10" ht="14.4" customHeight="1">
      <c r="A44" s="28" t="s">
        <v>43</v>
      </c>
      <c r="B44" s="28"/>
      <c r="C44" s="28"/>
      <c r="D44" s="28"/>
      <c r="E44" s="28"/>
      <c r="F44" s="4">
        <v>1030384244</v>
      </c>
      <c r="G44" s="4">
        <v>326157284</v>
      </c>
      <c r="H44" s="4">
        <v>249355174.88</v>
      </c>
      <c r="I44" s="5">
        <f t="shared" si="0"/>
        <v>76.452431729226689</v>
      </c>
      <c r="J44" s="9"/>
    </row>
    <row r="45" spans="1:10" ht="14.4" customHeight="1" outlineLevel="1">
      <c r="A45" s="24" t="s">
        <v>44</v>
      </c>
      <c r="B45" s="24"/>
      <c r="C45" s="24"/>
      <c r="D45" s="24"/>
      <c r="E45" s="24"/>
      <c r="F45" s="4">
        <v>226684537</v>
      </c>
      <c r="G45" s="4">
        <v>71797725</v>
      </c>
      <c r="H45" s="4">
        <v>55289912.25</v>
      </c>
      <c r="I45" s="5">
        <f t="shared" si="0"/>
        <v>77.007888829346612</v>
      </c>
      <c r="J45" s="9"/>
    </row>
    <row r="46" spans="1:10" ht="14.4" customHeight="1" outlineLevel="2">
      <c r="A46" s="27" t="s">
        <v>45</v>
      </c>
      <c r="B46" s="27"/>
      <c r="C46" s="27"/>
      <c r="D46" s="27"/>
      <c r="E46" s="27"/>
      <c r="F46" s="6">
        <v>271166816</v>
      </c>
      <c r="G46" s="6">
        <v>99866567</v>
      </c>
      <c r="H46" s="6">
        <v>61447612.5</v>
      </c>
      <c r="I46" s="5">
        <f t="shared" si="0"/>
        <v>61.529713442537783</v>
      </c>
      <c r="J46" s="9"/>
    </row>
    <row r="47" spans="1:10" ht="14.4" customHeight="1" outlineLevel="3">
      <c r="A47" s="24" t="s">
        <v>46</v>
      </c>
      <c r="B47" s="24"/>
      <c r="C47" s="24"/>
      <c r="D47" s="24"/>
      <c r="E47" s="24"/>
      <c r="F47" s="4">
        <v>13952507</v>
      </c>
      <c r="G47" s="4">
        <v>2962754</v>
      </c>
      <c r="H47" s="4">
        <v>593444.43000000005</v>
      </c>
      <c r="I47" s="5">
        <f t="shared" si="0"/>
        <v>20.030162139684904</v>
      </c>
      <c r="J47" s="9"/>
    </row>
    <row r="48" spans="1:10" ht="14.4" customHeight="1" outlineLevel="4">
      <c r="A48" s="24" t="s">
        <v>75</v>
      </c>
      <c r="B48" s="24"/>
      <c r="C48" s="24"/>
      <c r="D48" s="24"/>
      <c r="E48" s="24"/>
      <c r="F48" s="4">
        <v>2126058</v>
      </c>
      <c r="G48" s="4">
        <v>2057409</v>
      </c>
      <c r="H48" s="4">
        <v>180261.65</v>
      </c>
      <c r="I48" s="5">
        <f t="shared" si="0"/>
        <v>8.7615855670894796</v>
      </c>
      <c r="J48" s="9"/>
    </row>
    <row r="49" spans="1:10" ht="14.4" customHeight="1" outlineLevel="3">
      <c r="A49" s="24" t="s">
        <v>76</v>
      </c>
      <c r="B49" s="24"/>
      <c r="C49" s="24"/>
      <c r="D49" s="24"/>
      <c r="E49" s="24"/>
      <c r="F49" s="4">
        <v>83430288</v>
      </c>
      <c r="G49" s="4">
        <v>20762400</v>
      </c>
      <c r="H49" s="4">
        <v>13158169.220000001</v>
      </c>
      <c r="I49" s="5">
        <f t="shared" si="0"/>
        <v>63.374991426809999</v>
      </c>
      <c r="J49" s="9"/>
    </row>
    <row r="50" spans="1:10" ht="14.4" customHeight="1" outlineLevel="2">
      <c r="A50" s="24" t="s">
        <v>47</v>
      </c>
      <c r="B50" s="24"/>
      <c r="C50" s="24"/>
      <c r="D50" s="24"/>
      <c r="E50" s="24"/>
      <c r="F50" s="4">
        <v>56645064</v>
      </c>
      <c r="G50" s="4">
        <v>17446298</v>
      </c>
      <c r="H50" s="4">
        <v>5479018.3700000001</v>
      </c>
      <c r="I50" s="5">
        <f t="shared" si="0"/>
        <v>31.405048624069131</v>
      </c>
      <c r="J50" s="9"/>
    </row>
    <row r="51" spans="1:10" ht="14.4" customHeight="1" outlineLevel="3">
      <c r="A51" s="24" t="s">
        <v>48</v>
      </c>
      <c r="B51" s="24"/>
      <c r="C51" s="24"/>
      <c r="D51" s="24"/>
      <c r="E51" s="24"/>
      <c r="F51" s="4">
        <v>10363</v>
      </c>
      <c r="G51" s="4">
        <v>10363</v>
      </c>
      <c r="H51" s="4">
        <v>9755.89</v>
      </c>
      <c r="I51" s="5">
        <f t="shared" si="0"/>
        <v>94.141561323940934</v>
      </c>
      <c r="J51" s="9"/>
    </row>
    <row r="52" spans="1:10" ht="14.4" customHeight="1" outlineLevel="3">
      <c r="A52" s="23" t="s">
        <v>49</v>
      </c>
      <c r="B52" s="23"/>
      <c r="C52" s="23"/>
      <c r="D52" s="23"/>
      <c r="E52" s="23"/>
      <c r="F52" s="6">
        <v>109584601</v>
      </c>
      <c r="G52" s="6">
        <v>54675910</v>
      </c>
      <c r="H52" s="6">
        <v>40825882.93</v>
      </c>
      <c r="I52" s="5">
        <f t="shared" si="0"/>
        <v>74.668867751812456</v>
      </c>
      <c r="J52" s="9"/>
    </row>
    <row r="53" spans="1:10" ht="14.4" customHeight="1" outlineLevel="3">
      <c r="A53" s="28" t="s">
        <v>50</v>
      </c>
      <c r="B53" s="28"/>
      <c r="C53" s="28"/>
      <c r="D53" s="28"/>
      <c r="E53" s="28"/>
      <c r="F53" s="4">
        <v>68221999</v>
      </c>
      <c r="G53" s="4">
        <v>37280119</v>
      </c>
      <c r="H53" s="4">
        <v>30075056.370000001</v>
      </c>
      <c r="I53" s="5">
        <f t="shared" si="0"/>
        <v>80.673176955255968</v>
      </c>
      <c r="J53" s="9"/>
    </row>
    <row r="54" spans="1:10" ht="14.4" customHeight="1" outlineLevel="3">
      <c r="A54" s="28" t="s">
        <v>51</v>
      </c>
      <c r="B54" s="28"/>
      <c r="C54" s="28"/>
      <c r="D54" s="28"/>
      <c r="E54" s="28"/>
      <c r="F54" s="4">
        <v>5244700</v>
      </c>
      <c r="G54" s="4">
        <v>1752707</v>
      </c>
      <c r="H54" s="4">
        <v>1203683.79</v>
      </c>
      <c r="I54" s="5">
        <f t="shared" si="0"/>
        <v>68.675699361045517</v>
      </c>
      <c r="J54" s="9"/>
    </row>
    <row r="55" spans="1:10" ht="14.4" customHeight="1" outlineLevel="3">
      <c r="A55" s="28" t="s">
        <v>52</v>
      </c>
      <c r="B55" s="28"/>
      <c r="C55" s="28"/>
      <c r="D55" s="28"/>
      <c r="E55" s="28"/>
      <c r="F55" s="4">
        <v>23014192</v>
      </c>
      <c r="G55" s="4">
        <v>8578880</v>
      </c>
      <c r="H55" s="4">
        <v>5534281.3300000001</v>
      </c>
      <c r="I55" s="5">
        <f t="shared" si="0"/>
        <v>64.510534358797429</v>
      </c>
      <c r="J55" s="9"/>
    </row>
    <row r="56" spans="1:10" ht="14.4" customHeight="1" outlineLevel="4">
      <c r="A56" s="28" t="s">
        <v>53</v>
      </c>
      <c r="B56" s="28"/>
      <c r="C56" s="28"/>
      <c r="D56" s="28"/>
      <c r="E56" s="28"/>
      <c r="F56" s="4">
        <v>5070288</v>
      </c>
      <c r="G56" s="4">
        <v>2793260</v>
      </c>
      <c r="H56" s="4">
        <v>1122929.03</v>
      </c>
      <c r="I56" s="5">
        <f t="shared" si="0"/>
        <v>40.201378675812492</v>
      </c>
      <c r="J56" s="9"/>
    </row>
    <row r="57" spans="1:10" ht="14.4" customHeight="1" outlineLevel="4">
      <c r="A57" s="28" t="s">
        <v>54</v>
      </c>
      <c r="B57" s="28"/>
      <c r="C57" s="28"/>
      <c r="D57" s="28"/>
      <c r="E57" s="28"/>
      <c r="F57" s="4">
        <v>5478821</v>
      </c>
      <c r="G57" s="4">
        <v>1919092</v>
      </c>
      <c r="H57" s="4">
        <v>1007178.99</v>
      </c>
      <c r="I57" s="5">
        <f t="shared" si="0"/>
        <v>52.482058702761513</v>
      </c>
      <c r="J57" s="9"/>
    </row>
    <row r="58" spans="1:10" ht="14.4" customHeight="1" outlineLevel="4">
      <c r="A58" s="28" t="s">
        <v>77</v>
      </c>
      <c r="B58" s="28"/>
      <c r="C58" s="28"/>
      <c r="D58" s="28"/>
      <c r="E58" s="28"/>
      <c r="F58" s="4">
        <v>2554601</v>
      </c>
      <c r="G58" s="4">
        <v>2351852</v>
      </c>
      <c r="H58" s="4">
        <v>1882753.42</v>
      </c>
      <c r="I58" s="5">
        <f t="shared" si="0"/>
        <v>80.054077382420317</v>
      </c>
      <c r="J58" s="9"/>
    </row>
    <row r="59" spans="1:10" ht="14.4" customHeight="1" outlineLevel="4">
      <c r="A59" s="23" t="s">
        <v>55</v>
      </c>
      <c r="B59" s="23"/>
      <c r="C59" s="23"/>
      <c r="D59" s="23"/>
      <c r="E59" s="23"/>
      <c r="F59" s="6">
        <v>5417935</v>
      </c>
      <c r="G59" s="6">
        <v>1951433</v>
      </c>
      <c r="H59" s="6">
        <v>1201080.01</v>
      </c>
      <c r="I59" s="5">
        <f t="shared" si="0"/>
        <v>61.548616324516395</v>
      </c>
      <c r="J59" s="9"/>
    </row>
    <row r="60" spans="1:10" ht="14.4" customHeight="1" outlineLevel="4">
      <c r="A60" s="28" t="s">
        <v>56</v>
      </c>
      <c r="B60" s="28"/>
      <c r="C60" s="28"/>
      <c r="D60" s="28"/>
      <c r="E60" s="28"/>
      <c r="F60" s="4">
        <v>5417935</v>
      </c>
      <c r="G60" s="4">
        <v>1951433</v>
      </c>
      <c r="H60" s="4">
        <v>1201080.01</v>
      </c>
      <c r="I60" s="5">
        <f t="shared" si="0"/>
        <v>61.548616324516395</v>
      </c>
      <c r="J60" s="9"/>
    </row>
    <row r="61" spans="1:10" ht="14.4" customHeight="1" outlineLevel="4">
      <c r="A61" s="27" t="s">
        <v>60</v>
      </c>
      <c r="B61" s="27"/>
      <c r="C61" s="27"/>
      <c r="D61" s="27"/>
      <c r="E61" s="27"/>
      <c r="F61" s="6">
        <v>57978639</v>
      </c>
      <c r="G61" s="6">
        <v>13087989</v>
      </c>
      <c r="H61" s="6">
        <v>8225873.7800000003</v>
      </c>
      <c r="I61" s="5">
        <f t="shared" si="0"/>
        <v>62.850555421463149</v>
      </c>
      <c r="J61" s="9"/>
    </row>
    <row r="62" spans="1:10" ht="14.4" customHeight="1" outlineLevel="3">
      <c r="A62" s="24" t="s">
        <v>78</v>
      </c>
      <c r="B62" s="24"/>
      <c r="C62" s="24"/>
      <c r="D62" s="24"/>
      <c r="E62" s="24"/>
      <c r="F62" s="4">
        <v>24912305</v>
      </c>
      <c r="G62" s="4">
        <v>8459539</v>
      </c>
      <c r="H62" s="4">
        <v>5856272.7800000003</v>
      </c>
      <c r="I62" s="5">
        <f t="shared" si="0"/>
        <v>69.226854796697552</v>
      </c>
      <c r="J62" s="9"/>
    </row>
    <row r="63" spans="1:10" ht="14.4" customHeight="1" outlineLevel="4">
      <c r="A63" s="24" t="s">
        <v>61</v>
      </c>
      <c r="B63" s="24"/>
      <c r="C63" s="24"/>
      <c r="D63" s="24"/>
      <c r="E63" s="24"/>
      <c r="F63" s="4">
        <v>33066334</v>
      </c>
      <c r="G63" s="4">
        <v>4628450</v>
      </c>
      <c r="H63" s="4">
        <v>2369601</v>
      </c>
      <c r="I63" s="5">
        <f t="shared" si="0"/>
        <v>51.196426449459324</v>
      </c>
      <c r="J63" s="9"/>
    </row>
    <row r="64" spans="1:10" ht="14.4" customHeight="1" outlineLevel="2">
      <c r="A64" s="25" t="s">
        <v>62</v>
      </c>
      <c r="B64" s="25"/>
      <c r="C64" s="25"/>
      <c r="D64" s="25"/>
      <c r="E64" s="25"/>
      <c r="F64" s="4">
        <v>108904</v>
      </c>
      <c r="G64" s="4">
        <v>79529</v>
      </c>
      <c r="H64" s="4">
        <v>67804.61</v>
      </c>
      <c r="I64" s="5">
        <f t="shared" si="0"/>
        <v>85.25771731066655</v>
      </c>
      <c r="J64" s="9"/>
    </row>
    <row r="65" spans="1:10" ht="14.4" customHeight="1" outlineLevel="3">
      <c r="A65" s="26" t="s">
        <v>63</v>
      </c>
      <c r="B65" s="26"/>
      <c r="C65" s="26"/>
      <c r="D65" s="26"/>
      <c r="E65" s="26"/>
      <c r="F65" s="6">
        <v>57613371</v>
      </c>
      <c r="G65" s="6">
        <v>12997002</v>
      </c>
      <c r="H65" s="6">
        <v>4844996.96</v>
      </c>
      <c r="I65" s="5">
        <f t="shared" si="0"/>
        <v>37.277804219773145</v>
      </c>
      <c r="J65" s="9"/>
    </row>
    <row r="66" spans="1:10" ht="14.4" customHeight="1" outlineLevel="3">
      <c r="A66" s="27" t="s">
        <v>64</v>
      </c>
      <c r="B66" s="27"/>
      <c r="C66" s="27"/>
      <c r="D66" s="27"/>
      <c r="E66" s="27"/>
      <c r="F66" s="6">
        <v>55489302</v>
      </c>
      <c r="G66" s="6">
        <v>12697002</v>
      </c>
      <c r="H66" s="6">
        <v>4844996.96</v>
      </c>
      <c r="I66" s="5">
        <f t="shared" si="0"/>
        <v>38.158590193181034</v>
      </c>
      <c r="J66" s="9"/>
    </row>
    <row r="67" spans="1:10" ht="14.4" customHeight="1" outlineLevel="2">
      <c r="A67" s="24" t="s">
        <v>65</v>
      </c>
      <c r="B67" s="24"/>
      <c r="C67" s="24"/>
      <c r="D67" s="24"/>
      <c r="E67" s="24"/>
      <c r="F67" s="4">
        <v>17283571</v>
      </c>
      <c r="G67" s="4">
        <v>3505487</v>
      </c>
      <c r="H67" s="4">
        <v>597722.92000000004</v>
      </c>
      <c r="I67" s="5">
        <f t="shared" si="0"/>
        <v>17.051066513725484</v>
      </c>
      <c r="J67" s="9"/>
    </row>
    <row r="68" spans="1:10" ht="14.4" customHeight="1" outlineLevel="1">
      <c r="A68" s="23" t="s">
        <v>79</v>
      </c>
      <c r="B68" s="23"/>
      <c r="C68" s="23"/>
      <c r="D68" s="23"/>
      <c r="E68" s="23"/>
      <c r="F68" s="6">
        <v>38205731</v>
      </c>
      <c r="G68" s="6">
        <v>9191515</v>
      </c>
      <c r="H68" s="6">
        <v>4247274.04</v>
      </c>
      <c r="I68" s="5">
        <f t="shared" si="0"/>
        <v>46.208639598586302</v>
      </c>
      <c r="J68" s="9"/>
    </row>
    <row r="69" spans="1:10" ht="14.4" customHeight="1" outlineLevel="2">
      <c r="A69" s="28" t="s">
        <v>80</v>
      </c>
      <c r="B69" s="28"/>
      <c r="C69" s="28"/>
      <c r="D69" s="28"/>
      <c r="E69" s="28"/>
      <c r="F69" s="4">
        <v>38205731</v>
      </c>
      <c r="G69" s="4">
        <v>9191515</v>
      </c>
      <c r="H69" s="4">
        <v>4247274.04</v>
      </c>
      <c r="I69" s="5">
        <f t="shared" si="0"/>
        <v>46.208639598586302</v>
      </c>
      <c r="J69" s="9"/>
    </row>
    <row r="70" spans="1:10" ht="14.4" customHeight="1" outlineLevel="3">
      <c r="A70" s="27" t="s">
        <v>67</v>
      </c>
      <c r="B70" s="27"/>
      <c r="C70" s="27"/>
      <c r="D70" s="27"/>
      <c r="E70" s="27"/>
      <c r="F70" s="6">
        <v>2124069</v>
      </c>
      <c r="G70" s="6">
        <v>300000</v>
      </c>
      <c r="H70" s="13"/>
      <c r="I70" s="5">
        <f t="shared" ref="I70:I133" si="1">H70/G70*100</f>
        <v>0</v>
      </c>
      <c r="J70" s="9"/>
    </row>
    <row r="71" spans="1:10" ht="14.4" customHeight="1" outlineLevel="3">
      <c r="A71" s="24" t="s">
        <v>68</v>
      </c>
      <c r="B71" s="24"/>
      <c r="C71" s="24"/>
      <c r="D71" s="24"/>
      <c r="E71" s="24"/>
      <c r="F71" s="4">
        <v>2124069</v>
      </c>
      <c r="G71" s="4">
        <v>300000</v>
      </c>
      <c r="H71" s="7"/>
      <c r="I71" s="5">
        <f t="shared" si="1"/>
        <v>0</v>
      </c>
      <c r="J71" s="9"/>
    </row>
    <row r="72" spans="1:10" ht="14.4" customHeight="1" outlineLevel="4">
      <c r="A72" s="29" t="s">
        <v>14</v>
      </c>
      <c r="B72" s="29"/>
      <c r="C72" s="29"/>
      <c r="D72" s="29"/>
      <c r="E72" s="29"/>
      <c r="F72" s="6">
        <v>228331955.90000001</v>
      </c>
      <c r="G72" s="6">
        <v>165522667.90000001</v>
      </c>
      <c r="H72" s="6">
        <v>138407564.30000001</v>
      </c>
      <c r="I72" s="5">
        <f t="shared" si="1"/>
        <v>83.618495313051938</v>
      </c>
      <c r="J72" s="9"/>
    </row>
    <row r="73" spans="1:10" ht="14.4" customHeight="1" outlineLevel="3">
      <c r="A73" s="26" t="s">
        <v>40</v>
      </c>
      <c r="B73" s="26"/>
      <c r="C73" s="26"/>
      <c r="D73" s="26"/>
      <c r="E73" s="26"/>
      <c r="F73" s="6">
        <v>217134755.90000001</v>
      </c>
      <c r="G73" s="6">
        <v>154325467.90000001</v>
      </c>
      <c r="H73" s="6">
        <v>132524064.3</v>
      </c>
      <c r="I73" s="5">
        <f t="shared" si="1"/>
        <v>85.873100599230384</v>
      </c>
      <c r="J73" s="9"/>
    </row>
    <row r="74" spans="1:10" ht="14.4" customHeight="1" outlineLevel="4">
      <c r="A74" s="27" t="s">
        <v>41</v>
      </c>
      <c r="B74" s="27"/>
      <c r="C74" s="27"/>
      <c r="D74" s="27"/>
      <c r="E74" s="27"/>
      <c r="F74" s="6">
        <v>4083075</v>
      </c>
      <c r="G74" s="6">
        <v>1229375</v>
      </c>
      <c r="H74" s="6">
        <v>901385.11</v>
      </c>
      <c r="I74" s="5">
        <f t="shared" si="1"/>
        <v>73.320598678190137</v>
      </c>
      <c r="J74" s="9"/>
    </row>
    <row r="75" spans="1:10" ht="14.4" customHeight="1" outlineLevel="2">
      <c r="A75" s="23" t="s">
        <v>42</v>
      </c>
      <c r="B75" s="23"/>
      <c r="C75" s="23"/>
      <c r="D75" s="23"/>
      <c r="E75" s="23"/>
      <c r="F75" s="6">
        <v>3402900</v>
      </c>
      <c r="G75" s="6">
        <v>1026200</v>
      </c>
      <c r="H75" s="6">
        <v>758631.9</v>
      </c>
      <c r="I75" s="5">
        <f t="shared" si="1"/>
        <v>73.926320405379073</v>
      </c>
      <c r="J75" s="9"/>
    </row>
    <row r="76" spans="1:10" ht="14.4" customHeight="1" outlineLevel="3">
      <c r="A76" s="28" t="s">
        <v>43</v>
      </c>
      <c r="B76" s="28"/>
      <c r="C76" s="28"/>
      <c r="D76" s="28"/>
      <c r="E76" s="28"/>
      <c r="F76" s="4">
        <v>3402900</v>
      </c>
      <c r="G76" s="4">
        <v>1026200</v>
      </c>
      <c r="H76" s="4">
        <v>758631.9</v>
      </c>
      <c r="I76" s="5">
        <f t="shared" si="1"/>
        <v>73.926320405379073</v>
      </c>
      <c r="J76" s="9"/>
    </row>
    <row r="77" spans="1:10" ht="14.4" customHeight="1">
      <c r="A77" s="24" t="s">
        <v>44</v>
      </c>
      <c r="B77" s="24"/>
      <c r="C77" s="24"/>
      <c r="D77" s="24"/>
      <c r="E77" s="24"/>
      <c r="F77" s="4">
        <v>680175</v>
      </c>
      <c r="G77" s="4">
        <v>203175</v>
      </c>
      <c r="H77" s="4">
        <v>142753.21</v>
      </c>
      <c r="I77" s="5">
        <f t="shared" si="1"/>
        <v>70.261208317952494</v>
      </c>
      <c r="J77" s="9"/>
    </row>
    <row r="78" spans="1:10" ht="14.4" customHeight="1" outlineLevel="1">
      <c r="A78" s="27" t="s">
        <v>45</v>
      </c>
      <c r="B78" s="27"/>
      <c r="C78" s="27"/>
      <c r="D78" s="27"/>
      <c r="E78" s="27"/>
      <c r="F78" s="6">
        <v>1829646</v>
      </c>
      <c r="G78" s="6">
        <v>1513534</v>
      </c>
      <c r="H78" s="6">
        <v>1170699.21</v>
      </c>
      <c r="I78" s="5">
        <f t="shared" si="1"/>
        <v>77.348722261937951</v>
      </c>
      <c r="J78" s="9"/>
    </row>
    <row r="79" spans="1:10" ht="14.4" customHeight="1" outlineLevel="2">
      <c r="A79" s="24" t="s">
        <v>46</v>
      </c>
      <c r="B79" s="24"/>
      <c r="C79" s="24"/>
      <c r="D79" s="24"/>
      <c r="E79" s="24"/>
      <c r="F79" s="4">
        <v>120474</v>
      </c>
      <c r="G79" s="4">
        <v>25474</v>
      </c>
      <c r="H79" s="4">
        <v>18172.13</v>
      </c>
      <c r="I79" s="5">
        <f t="shared" si="1"/>
        <v>71.335989636492116</v>
      </c>
      <c r="J79" s="9"/>
    </row>
    <row r="80" spans="1:10" ht="14.4" customHeight="1" outlineLevel="3">
      <c r="A80" s="24" t="s">
        <v>47</v>
      </c>
      <c r="B80" s="24"/>
      <c r="C80" s="24"/>
      <c r="D80" s="24"/>
      <c r="E80" s="24"/>
      <c r="F80" s="4">
        <v>279612</v>
      </c>
      <c r="G80" s="4">
        <v>133513</v>
      </c>
      <c r="H80" s="4">
        <v>83685.16</v>
      </c>
      <c r="I80" s="5">
        <f t="shared" si="1"/>
        <v>62.67940949570454</v>
      </c>
      <c r="J80" s="9"/>
    </row>
    <row r="81" spans="1:10" ht="14.4" customHeight="1" outlineLevel="4">
      <c r="A81" s="24" t="s">
        <v>48</v>
      </c>
      <c r="B81" s="24"/>
      <c r="C81" s="24"/>
      <c r="D81" s="24"/>
      <c r="E81" s="24"/>
      <c r="F81" s="4">
        <v>29800</v>
      </c>
      <c r="G81" s="4">
        <v>7880</v>
      </c>
      <c r="H81" s="14">
        <v>180</v>
      </c>
      <c r="I81" s="5">
        <f t="shared" si="1"/>
        <v>2.2842639593908629</v>
      </c>
      <c r="J81" s="9"/>
    </row>
    <row r="82" spans="1:10" ht="14.4" customHeight="1" outlineLevel="3">
      <c r="A82" s="23" t="s">
        <v>49</v>
      </c>
      <c r="B82" s="23"/>
      <c r="C82" s="23"/>
      <c r="D82" s="23"/>
      <c r="E82" s="23"/>
      <c r="F82" s="6">
        <v>94420</v>
      </c>
      <c r="G82" s="6">
        <v>41327</v>
      </c>
      <c r="H82" s="6">
        <v>27365.9</v>
      </c>
      <c r="I82" s="5">
        <f t="shared" si="1"/>
        <v>66.217968882328748</v>
      </c>
      <c r="J82" s="9"/>
    </row>
    <row r="83" spans="1:10" ht="14.4" customHeight="1" outlineLevel="2">
      <c r="A83" s="28" t="s">
        <v>51</v>
      </c>
      <c r="B83" s="28"/>
      <c r="C83" s="28"/>
      <c r="D83" s="28"/>
      <c r="E83" s="28"/>
      <c r="F83" s="4">
        <v>2512</v>
      </c>
      <c r="G83" s="14">
        <v>870</v>
      </c>
      <c r="H83" s="14">
        <v>463.74</v>
      </c>
      <c r="I83" s="5">
        <f t="shared" si="1"/>
        <v>53.303448275862074</v>
      </c>
      <c r="J83" s="9"/>
    </row>
    <row r="84" spans="1:10" ht="14.4" customHeight="1" outlineLevel="3">
      <c r="A84" s="28" t="s">
        <v>52</v>
      </c>
      <c r="B84" s="28"/>
      <c r="C84" s="28"/>
      <c r="D84" s="28"/>
      <c r="E84" s="28"/>
      <c r="F84" s="4">
        <v>30696</v>
      </c>
      <c r="G84" s="4">
        <v>10232</v>
      </c>
      <c r="H84" s="4">
        <v>5960.99</v>
      </c>
      <c r="I84" s="5">
        <f t="shared" si="1"/>
        <v>58.258307271305711</v>
      </c>
      <c r="J84" s="9"/>
    </row>
    <row r="85" spans="1:10" ht="14.4" customHeight="1" outlineLevel="3">
      <c r="A85" s="28" t="s">
        <v>53</v>
      </c>
      <c r="B85" s="28"/>
      <c r="C85" s="28"/>
      <c r="D85" s="28"/>
      <c r="E85" s="28"/>
      <c r="F85" s="4">
        <v>59225</v>
      </c>
      <c r="G85" s="4">
        <v>29025</v>
      </c>
      <c r="H85" s="4">
        <v>20519.599999999999</v>
      </c>
      <c r="I85" s="5">
        <f t="shared" si="1"/>
        <v>70.696296296296296</v>
      </c>
      <c r="J85" s="9"/>
    </row>
    <row r="86" spans="1:10" ht="14.4" customHeight="1" outlineLevel="3">
      <c r="A86" s="28" t="s">
        <v>54</v>
      </c>
      <c r="B86" s="28"/>
      <c r="C86" s="28"/>
      <c r="D86" s="28"/>
      <c r="E86" s="28"/>
      <c r="F86" s="4">
        <v>1987</v>
      </c>
      <c r="G86" s="4">
        <v>1200</v>
      </c>
      <c r="H86" s="14">
        <v>421.57</v>
      </c>
      <c r="I86" s="5">
        <f t="shared" si="1"/>
        <v>35.130833333333335</v>
      </c>
      <c r="J86" s="9"/>
    </row>
    <row r="87" spans="1:10" ht="14.4" customHeight="1" outlineLevel="3">
      <c r="A87" s="23" t="s">
        <v>55</v>
      </c>
      <c r="B87" s="23"/>
      <c r="C87" s="23"/>
      <c r="D87" s="23"/>
      <c r="E87" s="23"/>
      <c r="F87" s="6">
        <v>1305340</v>
      </c>
      <c r="G87" s="6">
        <v>1305340</v>
      </c>
      <c r="H87" s="6">
        <v>1041296.02</v>
      </c>
      <c r="I87" s="5">
        <f t="shared" si="1"/>
        <v>79.772014953958362</v>
      </c>
      <c r="J87" s="9"/>
    </row>
    <row r="88" spans="1:10" ht="14.4" customHeight="1" outlineLevel="4">
      <c r="A88" s="28" t="s">
        <v>56</v>
      </c>
      <c r="B88" s="28"/>
      <c r="C88" s="28"/>
      <c r="D88" s="28"/>
      <c r="E88" s="28"/>
      <c r="F88" s="4">
        <v>1305340</v>
      </c>
      <c r="G88" s="4">
        <v>1305340</v>
      </c>
      <c r="H88" s="4">
        <v>1041296.02</v>
      </c>
      <c r="I88" s="5">
        <f t="shared" si="1"/>
        <v>79.772014953958362</v>
      </c>
      <c r="J88" s="9"/>
    </row>
    <row r="89" spans="1:10" ht="14.4" customHeight="1" outlineLevel="4">
      <c r="A89" s="27" t="s">
        <v>57</v>
      </c>
      <c r="B89" s="27"/>
      <c r="C89" s="27"/>
      <c r="D89" s="27"/>
      <c r="E89" s="27"/>
      <c r="F89" s="6">
        <v>211211415.90000001</v>
      </c>
      <c r="G89" s="6">
        <v>151579069.90000001</v>
      </c>
      <c r="H89" s="6">
        <v>130449898.15000001</v>
      </c>
      <c r="I89" s="5">
        <f t="shared" si="1"/>
        <v>86.060627127518742</v>
      </c>
      <c r="J89" s="9"/>
    </row>
    <row r="90" spans="1:10" ht="14.4" customHeight="1" outlineLevel="4">
      <c r="A90" s="24" t="s">
        <v>58</v>
      </c>
      <c r="B90" s="24"/>
      <c r="C90" s="24"/>
      <c r="D90" s="24"/>
      <c r="E90" s="24"/>
      <c r="F90" s="4">
        <v>211211415.90000001</v>
      </c>
      <c r="G90" s="4">
        <v>151579069.90000001</v>
      </c>
      <c r="H90" s="4">
        <v>130449898.15000001</v>
      </c>
      <c r="I90" s="5">
        <f t="shared" si="1"/>
        <v>86.060627127518742</v>
      </c>
      <c r="J90" s="9"/>
    </row>
    <row r="91" spans="1:10" ht="14.4" customHeight="1" outlineLevel="4">
      <c r="A91" s="25" t="s">
        <v>62</v>
      </c>
      <c r="B91" s="25"/>
      <c r="C91" s="25"/>
      <c r="D91" s="25"/>
      <c r="E91" s="25"/>
      <c r="F91" s="4">
        <v>10619</v>
      </c>
      <c r="G91" s="4">
        <v>3489</v>
      </c>
      <c r="H91" s="4">
        <v>2081.83</v>
      </c>
      <c r="I91" s="5">
        <f t="shared" si="1"/>
        <v>59.66838635712238</v>
      </c>
      <c r="J91" s="9"/>
    </row>
    <row r="92" spans="1:10" ht="14.4" customHeight="1" outlineLevel="3">
      <c r="A92" s="26" t="s">
        <v>63</v>
      </c>
      <c r="B92" s="26"/>
      <c r="C92" s="26"/>
      <c r="D92" s="26"/>
      <c r="E92" s="26"/>
      <c r="F92" s="6">
        <v>11197200</v>
      </c>
      <c r="G92" s="6">
        <v>11197200</v>
      </c>
      <c r="H92" s="6">
        <v>5883500</v>
      </c>
      <c r="I92" s="5">
        <f t="shared" si="1"/>
        <v>52.544386096524129</v>
      </c>
      <c r="J92" s="9"/>
    </row>
    <row r="93" spans="1:10" ht="14.4" customHeight="1" outlineLevel="4">
      <c r="A93" s="27" t="s">
        <v>67</v>
      </c>
      <c r="B93" s="27"/>
      <c r="C93" s="27"/>
      <c r="D93" s="27"/>
      <c r="E93" s="27"/>
      <c r="F93" s="6">
        <v>11197200</v>
      </c>
      <c r="G93" s="6">
        <v>11197200</v>
      </c>
      <c r="H93" s="6">
        <v>5883500</v>
      </c>
      <c r="I93" s="5">
        <f t="shared" si="1"/>
        <v>52.544386096524129</v>
      </c>
      <c r="J93" s="9"/>
    </row>
    <row r="94" spans="1:10" ht="14.4" customHeight="1" outlineLevel="2">
      <c r="A94" s="24" t="s">
        <v>68</v>
      </c>
      <c r="B94" s="24"/>
      <c r="C94" s="24"/>
      <c r="D94" s="24"/>
      <c r="E94" s="24"/>
      <c r="F94" s="4">
        <v>11197200</v>
      </c>
      <c r="G94" s="4">
        <v>11197200</v>
      </c>
      <c r="H94" s="4">
        <v>5883500</v>
      </c>
      <c r="I94" s="5">
        <f t="shared" si="1"/>
        <v>52.544386096524129</v>
      </c>
      <c r="J94" s="9"/>
    </row>
    <row r="95" spans="1:10" ht="14.4" customHeight="1" outlineLevel="3">
      <c r="A95" s="29" t="s">
        <v>16</v>
      </c>
      <c r="B95" s="29"/>
      <c r="C95" s="29"/>
      <c r="D95" s="29"/>
      <c r="E95" s="29"/>
      <c r="F95" s="6">
        <v>272274474</v>
      </c>
      <c r="G95" s="6">
        <v>73848714</v>
      </c>
      <c r="H95" s="6">
        <v>57947398.740000002</v>
      </c>
      <c r="I95" s="5">
        <f t="shared" si="1"/>
        <v>78.467715416141175</v>
      </c>
      <c r="J95" s="9"/>
    </row>
    <row r="96" spans="1:10" ht="14.4" customHeight="1" outlineLevel="2">
      <c r="A96" s="26" t="s">
        <v>40</v>
      </c>
      <c r="B96" s="26"/>
      <c r="C96" s="26"/>
      <c r="D96" s="26"/>
      <c r="E96" s="26"/>
      <c r="F96" s="6">
        <v>268727274</v>
      </c>
      <c r="G96" s="6">
        <v>73848714</v>
      </c>
      <c r="H96" s="6">
        <v>57947398.740000002</v>
      </c>
      <c r="I96" s="5">
        <f t="shared" si="1"/>
        <v>78.467715416141175</v>
      </c>
      <c r="J96" s="9"/>
    </row>
    <row r="97" spans="1:10" ht="14.4" customHeight="1" outlineLevel="3">
      <c r="A97" s="27" t="s">
        <v>41</v>
      </c>
      <c r="B97" s="27"/>
      <c r="C97" s="27"/>
      <c r="D97" s="27"/>
      <c r="E97" s="27"/>
      <c r="F97" s="6">
        <v>98023225</v>
      </c>
      <c r="G97" s="6">
        <v>30719012</v>
      </c>
      <c r="H97" s="6">
        <v>22775024.16</v>
      </c>
      <c r="I97" s="5">
        <f t="shared" si="1"/>
        <v>74.13983288264609</v>
      </c>
      <c r="J97" s="9"/>
    </row>
    <row r="98" spans="1:10" ht="14.4" customHeight="1" outlineLevel="2">
      <c r="A98" s="23" t="s">
        <v>42</v>
      </c>
      <c r="B98" s="23"/>
      <c r="C98" s="23"/>
      <c r="D98" s="23"/>
      <c r="E98" s="23"/>
      <c r="F98" s="6">
        <v>80274665</v>
      </c>
      <c r="G98" s="6">
        <v>25128367</v>
      </c>
      <c r="H98" s="6">
        <v>18649795.600000001</v>
      </c>
      <c r="I98" s="5">
        <f t="shared" si="1"/>
        <v>74.218096225671971</v>
      </c>
      <c r="J98" s="9"/>
    </row>
    <row r="99" spans="1:10" ht="14.4" customHeight="1" outlineLevel="1">
      <c r="A99" s="28" t="s">
        <v>43</v>
      </c>
      <c r="B99" s="28"/>
      <c r="C99" s="28"/>
      <c r="D99" s="28"/>
      <c r="E99" s="28"/>
      <c r="F99" s="4">
        <v>80274665</v>
      </c>
      <c r="G99" s="4">
        <v>25128367</v>
      </c>
      <c r="H99" s="4">
        <v>18649795.600000001</v>
      </c>
      <c r="I99" s="5">
        <f t="shared" si="1"/>
        <v>74.218096225671971</v>
      </c>
      <c r="J99" s="9"/>
    </row>
    <row r="100" spans="1:10" ht="14.4" customHeight="1" outlineLevel="2">
      <c r="A100" s="24" t="s">
        <v>44</v>
      </c>
      <c r="B100" s="24"/>
      <c r="C100" s="24"/>
      <c r="D100" s="24"/>
      <c r="E100" s="24"/>
      <c r="F100" s="4">
        <v>17748560</v>
      </c>
      <c r="G100" s="4">
        <v>5590645</v>
      </c>
      <c r="H100" s="4">
        <v>4125228.56</v>
      </c>
      <c r="I100" s="5">
        <f t="shared" si="1"/>
        <v>73.788061305985266</v>
      </c>
      <c r="J100" s="9"/>
    </row>
    <row r="101" spans="1:10" ht="14.4" customHeight="1" outlineLevel="3">
      <c r="A101" s="27" t="s">
        <v>45</v>
      </c>
      <c r="B101" s="27"/>
      <c r="C101" s="27"/>
      <c r="D101" s="27"/>
      <c r="E101" s="27"/>
      <c r="F101" s="6">
        <v>13573300</v>
      </c>
      <c r="G101" s="6">
        <v>5380139</v>
      </c>
      <c r="H101" s="6">
        <v>2907735.81</v>
      </c>
      <c r="I101" s="5">
        <f t="shared" si="1"/>
        <v>54.045737665885582</v>
      </c>
      <c r="J101" s="9"/>
    </row>
    <row r="102" spans="1:10" ht="14.4" customHeight="1" outlineLevel="4">
      <c r="A102" s="24" t="s">
        <v>46</v>
      </c>
      <c r="B102" s="24"/>
      <c r="C102" s="24"/>
      <c r="D102" s="24"/>
      <c r="E102" s="24"/>
      <c r="F102" s="4">
        <v>3494192</v>
      </c>
      <c r="G102" s="4">
        <v>1914625</v>
      </c>
      <c r="H102" s="4">
        <v>994876.47</v>
      </c>
      <c r="I102" s="5">
        <f t="shared" si="1"/>
        <v>51.961949206763727</v>
      </c>
      <c r="J102" s="9"/>
    </row>
    <row r="103" spans="1:10" ht="14.4" customHeight="1" outlineLevel="2">
      <c r="A103" s="24" t="s">
        <v>75</v>
      </c>
      <c r="B103" s="24"/>
      <c r="C103" s="24"/>
      <c r="D103" s="24"/>
      <c r="E103" s="24"/>
      <c r="F103" s="4">
        <v>129004</v>
      </c>
      <c r="G103" s="4">
        <v>42804</v>
      </c>
      <c r="H103" s="4">
        <v>28201.41</v>
      </c>
      <c r="I103" s="5">
        <f t="shared" si="1"/>
        <v>65.884987384356592</v>
      </c>
      <c r="J103" s="9"/>
    </row>
    <row r="104" spans="1:10" ht="14.4" customHeight="1" outlineLevel="3">
      <c r="A104" s="24" t="s">
        <v>76</v>
      </c>
      <c r="B104" s="24"/>
      <c r="C104" s="24"/>
      <c r="D104" s="24"/>
      <c r="E104" s="24"/>
      <c r="F104" s="4">
        <v>700529</v>
      </c>
      <c r="G104" s="4">
        <v>204930</v>
      </c>
      <c r="H104" s="4">
        <v>130177.60000000001</v>
      </c>
      <c r="I104" s="5">
        <f t="shared" si="1"/>
        <v>63.522959059190939</v>
      </c>
      <c r="J104" s="9"/>
    </row>
    <row r="105" spans="1:10" ht="14.4" customHeight="1">
      <c r="A105" s="24" t="s">
        <v>47</v>
      </c>
      <c r="B105" s="24"/>
      <c r="C105" s="24"/>
      <c r="D105" s="24"/>
      <c r="E105" s="24"/>
      <c r="F105" s="4">
        <v>5719014</v>
      </c>
      <c r="G105" s="4">
        <v>1701205</v>
      </c>
      <c r="H105" s="4">
        <v>958034.75</v>
      </c>
      <c r="I105" s="5">
        <f t="shared" si="1"/>
        <v>56.315067848965882</v>
      </c>
      <c r="J105" s="9"/>
    </row>
    <row r="106" spans="1:10" ht="14.4" customHeight="1" outlineLevel="1">
      <c r="A106" s="24" t="s">
        <v>48</v>
      </c>
      <c r="B106" s="24"/>
      <c r="C106" s="24"/>
      <c r="D106" s="24"/>
      <c r="E106" s="24"/>
      <c r="F106" s="4">
        <v>275972</v>
      </c>
      <c r="G106" s="4">
        <v>84634</v>
      </c>
      <c r="H106" s="4">
        <v>49066.02</v>
      </c>
      <c r="I106" s="5">
        <f t="shared" si="1"/>
        <v>57.974360186213566</v>
      </c>
      <c r="J106" s="9"/>
    </row>
    <row r="107" spans="1:10" ht="14.4" customHeight="1" outlineLevel="2">
      <c r="A107" s="23" t="s">
        <v>49</v>
      </c>
      <c r="B107" s="23"/>
      <c r="C107" s="23"/>
      <c r="D107" s="23"/>
      <c r="E107" s="23"/>
      <c r="F107" s="6">
        <v>2375140</v>
      </c>
      <c r="G107" s="6">
        <v>1069053</v>
      </c>
      <c r="H107" s="6">
        <v>617945.36</v>
      </c>
      <c r="I107" s="5">
        <f t="shared" si="1"/>
        <v>57.803061213990325</v>
      </c>
      <c r="J107" s="9"/>
    </row>
    <row r="108" spans="1:10" ht="37.799999999999997" customHeight="1" outlineLevel="3">
      <c r="A108" s="28" t="s">
        <v>50</v>
      </c>
      <c r="B108" s="28"/>
      <c r="C108" s="28"/>
      <c r="D108" s="28"/>
      <c r="E108" s="28"/>
      <c r="F108" s="4">
        <v>730535</v>
      </c>
      <c r="G108" s="4">
        <v>435436</v>
      </c>
      <c r="H108" s="4">
        <v>293111.24</v>
      </c>
      <c r="I108" s="5">
        <f t="shared" si="1"/>
        <v>67.314425081986784</v>
      </c>
      <c r="J108" s="9"/>
    </row>
    <row r="109" spans="1:10" ht="14.4" customHeight="1" outlineLevel="4">
      <c r="A109" s="28" t="s">
        <v>51</v>
      </c>
      <c r="B109" s="28"/>
      <c r="C109" s="28"/>
      <c r="D109" s="28"/>
      <c r="E109" s="28"/>
      <c r="F109" s="4">
        <v>154507</v>
      </c>
      <c r="G109" s="4">
        <v>47502</v>
      </c>
      <c r="H109" s="4">
        <v>28335.93</v>
      </c>
      <c r="I109" s="5">
        <f t="shared" si="1"/>
        <v>59.652077807250222</v>
      </c>
      <c r="J109" s="9"/>
    </row>
    <row r="110" spans="1:10" ht="14.4" customHeight="1" outlineLevel="3">
      <c r="A110" s="28" t="s">
        <v>52</v>
      </c>
      <c r="B110" s="28"/>
      <c r="C110" s="28"/>
      <c r="D110" s="28"/>
      <c r="E110" s="28"/>
      <c r="F110" s="4">
        <v>860490</v>
      </c>
      <c r="G110" s="4">
        <v>262270</v>
      </c>
      <c r="H110" s="4">
        <v>127739.97</v>
      </c>
      <c r="I110" s="5">
        <f t="shared" si="1"/>
        <v>48.705521027948294</v>
      </c>
      <c r="J110" s="9"/>
    </row>
    <row r="111" spans="1:10" ht="14.4" customHeight="1" outlineLevel="2">
      <c r="A111" s="28" t="s">
        <v>53</v>
      </c>
      <c r="B111" s="28"/>
      <c r="C111" s="28"/>
      <c r="D111" s="28"/>
      <c r="E111" s="28"/>
      <c r="F111" s="4">
        <v>593340</v>
      </c>
      <c r="G111" s="4">
        <v>311143</v>
      </c>
      <c r="H111" s="4">
        <v>161167.04999999999</v>
      </c>
      <c r="I111" s="5">
        <f t="shared" si="1"/>
        <v>51.798385308363038</v>
      </c>
      <c r="J111" s="9"/>
    </row>
    <row r="112" spans="1:10" ht="14.4" customHeight="1" outlineLevel="3">
      <c r="A112" s="28" t="s">
        <v>54</v>
      </c>
      <c r="B112" s="28"/>
      <c r="C112" s="28"/>
      <c r="D112" s="28"/>
      <c r="E112" s="28"/>
      <c r="F112" s="4">
        <v>36268</v>
      </c>
      <c r="G112" s="4">
        <v>12702</v>
      </c>
      <c r="H112" s="4">
        <v>7591.17</v>
      </c>
      <c r="I112" s="5">
        <f t="shared" si="1"/>
        <v>59.763580538497877</v>
      </c>
      <c r="J112" s="9"/>
    </row>
    <row r="113" spans="1:10" ht="14.4" customHeight="1" outlineLevel="3">
      <c r="A113" s="23" t="s">
        <v>55</v>
      </c>
      <c r="B113" s="23"/>
      <c r="C113" s="23"/>
      <c r="D113" s="23"/>
      <c r="E113" s="23"/>
      <c r="F113" s="6">
        <v>879449</v>
      </c>
      <c r="G113" s="6">
        <v>362888</v>
      </c>
      <c r="H113" s="6">
        <v>129434.2</v>
      </c>
      <c r="I113" s="5">
        <f t="shared" si="1"/>
        <v>35.667809351645687</v>
      </c>
      <c r="J113" s="9"/>
    </row>
    <row r="114" spans="1:10" ht="14.4" customHeight="1" outlineLevel="3">
      <c r="A114" s="28" t="s">
        <v>56</v>
      </c>
      <c r="B114" s="28"/>
      <c r="C114" s="28"/>
      <c r="D114" s="28"/>
      <c r="E114" s="28"/>
      <c r="F114" s="4">
        <v>879449</v>
      </c>
      <c r="G114" s="4">
        <v>362888</v>
      </c>
      <c r="H114" s="4">
        <v>129434.2</v>
      </c>
      <c r="I114" s="5">
        <f t="shared" si="1"/>
        <v>35.667809351645687</v>
      </c>
      <c r="J114" s="9"/>
    </row>
    <row r="115" spans="1:10" ht="14.4" customHeight="1" outlineLevel="3">
      <c r="A115" s="27" t="s">
        <v>57</v>
      </c>
      <c r="B115" s="27"/>
      <c r="C115" s="27"/>
      <c r="D115" s="27"/>
      <c r="E115" s="27"/>
      <c r="F115" s="6">
        <v>1356628</v>
      </c>
      <c r="G115" s="6">
        <v>596237</v>
      </c>
      <c r="H115" s="6">
        <v>485345.51</v>
      </c>
      <c r="I115" s="5">
        <f t="shared" si="1"/>
        <v>81.401441037708167</v>
      </c>
      <c r="J115" s="9"/>
    </row>
    <row r="116" spans="1:10" ht="14.4" customHeight="1" outlineLevel="3">
      <c r="A116" s="24" t="s">
        <v>58</v>
      </c>
      <c r="B116" s="24"/>
      <c r="C116" s="24"/>
      <c r="D116" s="24"/>
      <c r="E116" s="24"/>
      <c r="F116" s="4">
        <v>1356628</v>
      </c>
      <c r="G116" s="4">
        <v>596237</v>
      </c>
      <c r="H116" s="4">
        <v>485345.51</v>
      </c>
      <c r="I116" s="5">
        <f t="shared" si="1"/>
        <v>81.401441037708167</v>
      </c>
      <c r="J116" s="9"/>
    </row>
    <row r="117" spans="1:10" ht="14.4" customHeight="1" outlineLevel="3">
      <c r="A117" s="27" t="s">
        <v>60</v>
      </c>
      <c r="B117" s="27"/>
      <c r="C117" s="27"/>
      <c r="D117" s="27"/>
      <c r="E117" s="27"/>
      <c r="F117" s="6">
        <v>155429814</v>
      </c>
      <c r="G117" s="6">
        <v>37059580</v>
      </c>
      <c r="H117" s="6">
        <v>31717457.289999999</v>
      </c>
      <c r="I117" s="5">
        <f t="shared" si="1"/>
        <v>85.585042491037399</v>
      </c>
      <c r="J117" s="9"/>
    </row>
    <row r="118" spans="1:10" ht="14.4" customHeight="1" outlineLevel="4">
      <c r="A118" s="24" t="s">
        <v>61</v>
      </c>
      <c r="B118" s="24"/>
      <c r="C118" s="24"/>
      <c r="D118" s="24"/>
      <c r="E118" s="24"/>
      <c r="F118" s="4">
        <v>155429814</v>
      </c>
      <c r="G118" s="4">
        <v>37059580</v>
      </c>
      <c r="H118" s="4">
        <v>31717457.289999999</v>
      </c>
      <c r="I118" s="5">
        <f t="shared" si="1"/>
        <v>85.585042491037399</v>
      </c>
      <c r="J118" s="9"/>
    </row>
    <row r="119" spans="1:10" ht="14.4" customHeight="1" outlineLevel="4">
      <c r="A119" s="25" t="s">
        <v>62</v>
      </c>
      <c r="B119" s="25"/>
      <c r="C119" s="25"/>
      <c r="D119" s="25"/>
      <c r="E119" s="25"/>
      <c r="F119" s="4">
        <v>344307</v>
      </c>
      <c r="G119" s="4">
        <v>93746</v>
      </c>
      <c r="H119" s="4">
        <v>61835.97</v>
      </c>
      <c r="I119" s="5">
        <f t="shared" si="1"/>
        <v>65.961182343779996</v>
      </c>
      <c r="J119" s="9"/>
    </row>
    <row r="120" spans="1:10" ht="14.4" customHeight="1" outlineLevel="4">
      <c r="A120" s="26" t="s">
        <v>63</v>
      </c>
      <c r="B120" s="26"/>
      <c r="C120" s="26"/>
      <c r="D120" s="26"/>
      <c r="E120" s="26"/>
      <c r="F120" s="6">
        <v>3547200</v>
      </c>
      <c r="G120" s="13"/>
      <c r="H120" s="13"/>
      <c r="I120" s="5"/>
      <c r="J120" s="9"/>
    </row>
    <row r="121" spans="1:10" ht="14.4" customHeight="1" outlineLevel="4">
      <c r="A121" s="27" t="s">
        <v>64</v>
      </c>
      <c r="B121" s="27"/>
      <c r="C121" s="27"/>
      <c r="D121" s="27"/>
      <c r="E121" s="27"/>
      <c r="F121" s="6">
        <v>2017200</v>
      </c>
      <c r="G121" s="13"/>
      <c r="H121" s="13"/>
      <c r="I121" s="5"/>
      <c r="J121" s="9"/>
    </row>
    <row r="122" spans="1:10" ht="14.4" customHeight="1" outlineLevel="4">
      <c r="A122" s="24" t="s">
        <v>65</v>
      </c>
      <c r="B122" s="24"/>
      <c r="C122" s="24"/>
      <c r="D122" s="24"/>
      <c r="E122" s="24"/>
      <c r="F122" s="4">
        <v>1897200</v>
      </c>
      <c r="G122" s="7"/>
      <c r="H122" s="7"/>
      <c r="I122" s="5"/>
      <c r="J122" s="9"/>
    </row>
    <row r="123" spans="1:10" ht="14.4" customHeight="1" outlineLevel="3">
      <c r="A123" s="24" t="s">
        <v>92</v>
      </c>
      <c r="B123" s="24"/>
      <c r="C123" s="24"/>
      <c r="D123" s="24"/>
      <c r="E123" s="24"/>
      <c r="F123" s="4">
        <v>120000</v>
      </c>
      <c r="G123" s="7"/>
      <c r="H123" s="7"/>
      <c r="I123" s="5"/>
      <c r="J123" s="9"/>
    </row>
    <row r="124" spans="1:10" ht="14.4" customHeight="1" outlineLevel="4">
      <c r="A124" s="27" t="s">
        <v>67</v>
      </c>
      <c r="B124" s="27"/>
      <c r="C124" s="27"/>
      <c r="D124" s="27"/>
      <c r="E124" s="27"/>
      <c r="F124" s="6">
        <v>1530000</v>
      </c>
      <c r="G124" s="13"/>
      <c r="H124" s="13"/>
      <c r="I124" s="5"/>
      <c r="J124" s="9"/>
    </row>
    <row r="125" spans="1:10" ht="14.4" customHeight="1" outlineLevel="2">
      <c r="A125" s="24" t="s">
        <v>83</v>
      </c>
      <c r="B125" s="24"/>
      <c r="C125" s="24"/>
      <c r="D125" s="24"/>
      <c r="E125" s="24"/>
      <c r="F125" s="4">
        <v>1530000</v>
      </c>
      <c r="G125" s="7"/>
      <c r="H125" s="7"/>
      <c r="I125" s="5"/>
      <c r="J125" s="9"/>
    </row>
    <row r="126" spans="1:10" ht="14.4" customHeight="1" outlineLevel="3">
      <c r="A126" s="29" t="s">
        <v>17</v>
      </c>
      <c r="B126" s="29"/>
      <c r="C126" s="29"/>
      <c r="D126" s="29"/>
      <c r="E126" s="29"/>
      <c r="F126" s="6">
        <v>175574540</v>
      </c>
      <c r="G126" s="6">
        <v>58289645</v>
      </c>
      <c r="H126" s="6">
        <v>39544516.590000004</v>
      </c>
      <c r="I126" s="5">
        <f t="shared" si="1"/>
        <v>67.841409207415836</v>
      </c>
      <c r="J126" s="9"/>
    </row>
    <row r="127" spans="1:10" ht="14.4" customHeight="1" outlineLevel="2">
      <c r="A127" s="26" t="s">
        <v>40</v>
      </c>
      <c r="B127" s="26"/>
      <c r="C127" s="26"/>
      <c r="D127" s="26"/>
      <c r="E127" s="26"/>
      <c r="F127" s="6">
        <v>169450025</v>
      </c>
      <c r="G127" s="6">
        <v>56832145</v>
      </c>
      <c r="H127" s="6">
        <v>38995296.590000004</v>
      </c>
      <c r="I127" s="5">
        <f t="shared" si="1"/>
        <v>68.614859759384416</v>
      </c>
      <c r="J127" s="9"/>
    </row>
    <row r="128" spans="1:10" ht="14.4" customHeight="1" outlineLevel="3">
      <c r="A128" s="27" t="s">
        <v>41</v>
      </c>
      <c r="B128" s="27"/>
      <c r="C128" s="27"/>
      <c r="D128" s="27"/>
      <c r="E128" s="27"/>
      <c r="F128" s="6">
        <v>114270495</v>
      </c>
      <c r="G128" s="6">
        <v>35813983</v>
      </c>
      <c r="H128" s="6">
        <v>26231834.460000001</v>
      </c>
      <c r="I128" s="5">
        <f t="shared" si="1"/>
        <v>73.244672227604511</v>
      </c>
      <c r="J128" s="9"/>
    </row>
    <row r="129" spans="1:10" ht="14.4" customHeight="1" outlineLevel="2">
      <c r="A129" s="23" t="s">
        <v>42</v>
      </c>
      <c r="B129" s="23"/>
      <c r="C129" s="23"/>
      <c r="D129" s="23"/>
      <c r="E129" s="23"/>
      <c r="F129" s="6">
        <v>93663517</v>
      </c>
      <c r="G129" s="6">
        <v>29320058</v>
      </c>
      <c r="H129" s="6">
        <v>21486491.879999999</v>
      </c>
      <c r="I129" s="5">
        <f t="shared" si="1"/>
        <v>73.282569495599219</v>
      </c>
      <c r="J129" s="9"/>
    </row>
    <row r="130" spans="1:10" ht="14.4" customHeight="1" outlineLevel="1">
      <c r="A130" s="28" t="s">
        <v>43</v>
      </c>
      <c r="B130" s="28"/>
      <c r="C130" s="28"/>
      <c r="D130" s="28"/>
      <c r="E130" s="28"/>
      <c r="F130" s="4">
        <v>93663517</v>
      </c>
      <c r="G130" s="4">
        <v>29320058</v>
      </c>
      <c r="H130" s="4">
        <v>21486491.879999999</v>
      </c>
      <c r="I130" s="5">
        <f t="shared" si="1"/>
        <v>73.282569495599219</v>
      </c>
      <c r="J130" s="9"/>
    </row>
    <row r="131" spans="1:10" ht="14.4" customHeight="1" outlineLevel="2">
      <c r="A131" s="24" t="s">
        <v>44</v>
      </c>
      <c r="B131" s="24"/>
      <c r="C131" s="24"/>
      <c r="D131" s="24"/>
      <c r="E131" s="24"/>
      <c r="F131" s="4">
        <v>20606978</v>
      </c>
      <c r="G131" s="4">
        <v>6493925</v>
      </c>
      <c r="H131" s="4">
        <v>4745342.58</v>
      </c>
      <c r="I131" s="5">
        <f t="shared" si="1"/>
        <v>73.073566140662237</v>
      </c>
      <c r="J131" s="9"/>
    </row>
    <row r="132" spans="1:10" ht="14.4" customHeight="1" outlineLevel="3">
      <c r="A132" s="27" t="s">
        <v>45</v>
      </c>
      <c r="B132" s="27"/>
      <c r="C132" s="27"/>
      <c r="D132" s="27"/>
      <c r="E132" s="27"/>
      <c r="F132" s="6">
        <v>17353450</v>
      </c>
      <c r="G132" s="6">
        <v>8217413</v>
      </c>
      <c r="H132" s="6">
        <v>4772201.75</v>
      </c>
      <c r="I132" s="5">
        <f t="shared" si="1"/>
        <v>58.0742595023519</v>
      </c>
      <c r="J132" s="9"/>
    </row>
    <row r="133" spans="1:10" ht="14.4" customHeight="1" outlineLevel="3">
      <c r="A133" s="24" t="s">
        <v>46</v>
      </c>
      <c r="B133" s="24"/>
      <c r="C133" s="24"/>
      <c r="D133" s="24"/>
      <c r="E133" s="24"/>
      <c r="F133" s="4">
        <v>1493932</v>
      </c>
      <c r="G133" s="4">
        <v>1022678</v>
      </c>
      <c r="H133" s="4">
        <v>802041.01</v>
      </c>
      <c r="I133" s="5">
        <f t="shared" si="1"/>
        <v>78.425566013935963</v>
      </c>
      <c r="J133" s="9"/>
    </row>
    <row r="134" spans="1:10" ht="14.4" customHeight="1" outlineLevel="4">
      <c r="A134" s="24" t="s">
        <v>47</v>
      </c>
      <c r="B134" s="24"/>
      <c r="C134" s="24"/>
      <c r="D134" s="24"/>
      <c r="E134" s="24"/>
      <c r="F134" s="4">
        <v>6214162</v>
      </c>
      <c r="G134" s="4">
        <v>3154881</v>
      </c>
      <c r="H134" s="4">
        <v>1573025.43</v>
      </c>
      <c r="I134" s="5">
        <f t="shared" ref="I134:I197" si="2">H134/G134*100</f>
        <v>49.860055894342764</v>
      </c>
      <c r="J134" s="9"/>
    </row>
    <row r="135" spans="1:10" ht="14.4" customHeight="1" outlineLevel="2">
      <c r="A135" s="23" t="s">
        <v>49</v>
      </c>
      <c r="B135" s="23"/>
      <c r="C135" s="23"/>
      <c r="D135" s="23"/>
      <c r="E135" s="23"/>
      <c r="F135" s="6">
        <v>8635056</v>
      </c>
      <c r="G135" s="6">
        <v>3702146</v>
      </c>
      <c r="H135" s="6">
        <v>2300925.67</v>
      </c>
      <c r="I135" s="5">
        <f t="shared" si="2"/>
        <v>62.15113261335452</v>
      </c>
      <c r="J135" s="9"/>
    </row>
    <row r="136" spans="1:10" ht="14.4" customHeight="1" outlineLevel="3">
      <c r="A136" s="28" t="s">
        <v>50</v>
      </c>
      <c r="B136" s="28"/>
      <c r="C136" s="28"/>
      <c r="D136" s="28"/>
      <c r="E136" s="28"/>
      <c r="F136" s="4">
        <v>3648075</v>
      </c>
      <c r="G136" s="4">
        <v>1911717</v>
      </c>
      <c r="H136" s="4">
        <v>1382751.61</v>
      </c>
      <c r="I136" s="5">
        <f t="shared" si="2"/>
        <v>72.330350674289136</v>
      </c>
      <c r="J136" s="9"/>
    </row>
    <row r="137" spans="1:10" ht="14.4" customHeight="1">
      <c r="A137" s="28" t="s">
        <v>51</v>
      </c>
      <c r="B137" s="28"/>
      <c r="C137" s="28"/>
      <c r="D137" s="28"/>
      <c r="E137" s="28"/>
      <c r="F137" s="4">
        <v>336061</v>
      </c>
      <c r="G137" s="4">
        <v>89385</v>
      </c>
      <c r="H137" s="4">
        <v>31046.46</v>
      </c>
      <c r="I137" s="5">
        <f t="shared" si="2"/>
        <v>34.733411646249365</v>
      </c>
      <c r="J137" s="9"/>
    </row>
    <row r="138" spans="1:10" ht="14.4" customHeight="1" outlineLevel="1">
      <c r="A138" s="28" t="s">
        <v>52</v>
      </c>
      <c r="B138" s="28"/>
      <c r="C138" s="28"/>
      <c r="D138" s="28"/>
      <c r="E138" s="28"/>
      <c r="F138" s="4">
        <v>2798704</v>
      </c>
      <c r="G138" s="4">
        <v>951809</v>
      </c>
      <c r="H138" s="4">
        <v>517932.87</v>
      </c>
      <c r="I138" s="5">
        <f t="shared" si="2"/>
        <v>54.415630656991056</v>
      </c>
      <c r="J138" s="9"/>
    </row>
    <row r="139" spans="1:10" ht="14.4" customHeight="1" outlineLevel="2">
      <c r="A139" s="28" t="s">
        <v>53</v>
      </c>
      <c r="B139" s="28"/>
      <c r="C139" s="28"/>
      <c r="D139" s="28"/>
      <c r="E139" s="28"/>
      <c r="F139" s="4">
        <v>1398348</v>
      </c>
      <c r="G139" s="4">
        <v>636195</v>
      </c>
      <c r="H139" s="4">
        <v>308811.40000000002</v>
      </c>
      <c r="I139" s="5">
        <f t="shared" si="2"/>
        <v>48.540368912047413</v>
      </c>
      <c r="J139" s="9"/>
    </row>
    <row r="140" spans="1:10" ht="21.6" customHeight="1" outlineLevel="3">
      <c r="A140" s="28" t="s">
        <v>54</v>
      </c>
      <c r="B140" s="28"/>
      <c r="C140" s="28"/>
      <c r="D140" s="28"/>
      <c r="E140" s="28"/>
      <c r="F140" s="4">
        <v>453868</v>
      </c>
      <c r="G140" s="4">
        <v>113040</v>
      </c>
      <c r="H140" s="4">
        <v>60383.33</v>
      </c>
      <c r="I140" s="5">
        <f t="shared" si="2"/>
        <v>53.417666312809629</v>
      </c>
      <c r="J140" s="9"/>
    </row>
    <row r="141" spans="1:10" ht="14.4" customHeight="1" outlineLevel="4">
      <c r="A141" s="23" t="s">
        <v>55</v>
      </c>
      <c r="B141" s="23"/>
      <c r="C141" s="23"/>
      <c r="D141" s="23"/>
      <c r="E141" s="23"/>
      <c r="F141" s="6">
        <v>1010300</v>
      </c>
      <c r="G141" s="6">
        <v>337708</v>
      </c>
      <c r="H141" s="6">
        <v>96209.64</v>
      </c>
      <c r="I141" s="5">
        <f t="shared" si="2"/>
        <v>28.48900233337676</v>
      </c>
      <c r="J141" s="9"/>
    </row>
    <row r="142" spans="1:10" ht="14.4" customHeight="1" outlineLevel="3">
      <c r="A142" s="28" t="s">
        <v>56</v>
      </c>
      <c r="B142" s="28"/>
      <c r="C142" s="28"/>
      <c r="D142" s="28"/>
      <c r="E142" s="28"/>
      <c r="F142" s="4">
        <v>1010300</v>
      </c>
      <c r="G142" s="4">
        <v>337708</v>
      </c>
      <c r="H142" s="4">
        <v>96209.64</v>
      </c>
      <c r="I142" s="5">
        <f t="shared" si="2"/>
        <v>28.48900233337676</v>
      </c>
      <c r="J142" s="9"/>
    </row>
    <row r="143" spans="1:10" ht="14.4" customHeight="1" outlineLevel="2">
      <c r="A143" s="27" t="s">
        <v>57</v>
      </c>
      <c r="B143" s="27"/>
      <c r="C143" s="27"/>
      <c r="D143" s="27"/>
      <c r="E143" s="27"/>
      <c r="F143" s="6">
        <v>37817179</v>
      </c>
      <c r="G143" s="6">
        <v>12794563</v>
      </c>
      <c r="H143" s="6">
        <v>7988952.7300000004</v>
      </c>
      <c r="I143" s="5">
        <f t="shared" si="2"/>
        <v>62.440215660355115</v>
      </c>
      <c r="J143" s="9"/>
    </row>
    <row r="144" spans="1:10" ht="14.4" customHeight="1" outlineLevel="3">
      <c r="A144" s="24" t="s">
        <v>58</v>
      </c>
      <c r="B144" s="24"/>
      <c r="C144" s="24"/>
      <c r="D144" s="24"/>
      <c r="E144" s="24"/>
      <c r="F144" s="4">
        <v>37817179</v>
      </c>
      <c r="G144" s="4">
        <v>12794563</v>
      </c>
      <c r="H144" s="4">
        <v>7988952.7300000004</v>
      </c>
      <c r="I144" s="5">
        <f t="shared" si="2"/>
        <v>62.440215660355115</v>
      </c>
      <c r="J144" s="9"/>
    </row>
    <row r="145" spans="1:10" ht="14.4" customHeight="1" outlineLevel="3">
      <c r="A145" s="25" t="s">
        <v>62</v>
      </c>
      <c r="B145" s="25"/>
      <c r="C145" s="25"/>
      <c r="D145" s="25"/>
      <c r="E145" s="25"/>
      <c r="F145" s="4">
        <v>8901</v>
      </c>
      <c r="G145" s="4">
        <v>6186</v>
      </c>
      <c r="H145" s="4">
        <v>2307.65</v>
      </c>
      <c r="I145" s="5">
        <f t="shared" si="2"/>
        <v>37.304397025541547</v>
      </c>
      <c r="J145" s="9"/>
    </row>
    <row r="146" spans="1:10" ht="14.4" customHeight="1" outlineLevel="3">
      <c r="A146" s="26" t="s">
        <v>63</v>
      </c>
      <c r="B146" s="26"/>
      <c r="C146" s="26"/>
      <c r="D146" s="26"/>
      <c r="E146" s="26"/>
      <c r="F146" s="6">
        <v>6124515</v>
      </c>
      <c r="G146" s="6">
        <v>1457500</v>
      </c>
      <c r="H146" s="6">
        <v>549220</v>
      </c>
      <c r="I146" s="5">
        <f t="shared" si="2"/>
        <v>37.682332761578046</v>
      </c>
      <c r="J146" s="9"/>
    </row>
    <row r="147" spans="1:10" ht="14.4" customHeight="1" outlineLevel="3">
      <c r="A147" s="27" t="s">
        <v>64</v>
      </c>
      <c r="B147" s="27"/>
      <c r="C147" s="27"/>
      <c r="D147" s="27"/>
      <c r="E147" s="27"/>
      <c r="F147" s="6">
        <v>6124515</v>
      </c>
      <c r="G147" s="6">
        <v>1457500</v>
      </c>
      <c r="H147" s="6">
        <v>549220</v>
      </c>
      <c r="I147" s="5">
        <f t="shared" si="2"/>
        <v>37.682332761578046</v>
      </c>
      <c r="J147" s="9"/>
    </row>
    <row r="148" spans="1:10" ht="14.4" customHeight="1" outlineLevel="4">
      <c r="A148" s="24" t="s">
        <v>65</v>
      </c>
      <c r="B148" s="24"/>
      <c r="C148" s="24"/>
      <c r="D148" s="24"/>
      <c r="E148" s="24"/>
      <c r="F148" s="4">
        <v>574515</v>
      </c>
      <c r="G148" s="4">
        <v>467500</v>
      </c>
      <c r="H148" s="4">
        <v>467500</v>
      </c>
      <c r="I148" s="5">
        <f t="shared" si="2"/>
        <v>100</v>
      </c>
      <c r="J148" s="9"/>
    </row>
    <row r="149" spans="1:10" ht="14.4" customHeight="1" outlineLevel="4">
      <c r="A149" s="23" t="s">
        <v>66</v>
      </c>
      <c r="B149" s="23"/>
      <c r="C149" s="23"/>
      <c r="D149" s="23"/>
      <c r="E149" s="23"/>
      <c r="F149" s="6">
        <v>990000</v>
      </c>
      <c r="G149" s="6">
        <v>990000</v>
      </c>
      <c r="H149" s="6">
        <v>81720</v>
      </c>
      <c r="I149" s="5">
        <f t="shared" si="2"/>
        <v>8.254545454545454</v>
      </c>
      <c r="J149" s="9"/>
    </row>
    <row r="150" spans="1:10" ht="14.4" customHeight="1" outlineLevel="4">
      <c r="A150" s="28" t="s">
        <v>84</v>
      </c>
      <c r="B150" s="28"/>
      <c r="C150" s="28"/>
      <c r="D150" s="28"/>
      <c r="E150" s="28"/>
      <c r="F150" s="4">
        <v>990000</v>
      </c>
      <c r="G150" s="4">
        <v>990000</v>
      </c>
      <c r="H150" s="4">
        <v>81720</v>
      </c>
      <c r="I150" s="5">
        <f t="shared" si="2"/>
        <v>8.254545454545454</v>
      </c>
      <c r="J150" s="9"/>
    </row>
    <row r="151" spans="1:10" ht="14.4" customHeight="1" outlineLevel="4">
      <c r="A151" s="23" t="s">
        <v>81</v>
      </c>
      <c r="B151" s="23"/>
      <c r="C151" s="23"/>
      <c r="D151" s="23"/>
      <c r="E151" s="23"/>
      <c r="F151" s="6">
        <v>4560000</v>
      </c>
      <c r="G151" s="13"/>
      <c r="H151" s="13"/>
      <c r="I151" s="5"/>
      <c r="J151" s="9"/>
    </row>
    <row r="152" spans="1:10" ht="14.4" customHeight="1" outlineLevel="4">
      <c r="A152" s="28" t="s">
        <v>82</v>
      </c>
      <c r="B152" s="28"/>
      <c r="C152" s="28"/>
      <c r="D152" s="28"/>
      <c r="E152" s="28"/>
      <c r="F152" s="4">
        <v>4560000</v>
      </c>
      <c r="G152" s="7"/>
      <c r="H152" s="7"/>
      <c r="I152" s="5"/>
      <c r="J152" s="9"/>
    </row>
    <row r="153" spans="1:10" ht="14.4" customHeight="1" outlineLevel="3">
      <c r="A153" s="29" t="s">
        <v>18</v>
      </c>
      <c r="B153" s="29"/>
      <c r="C153" s="29"/>
      <c r="D153" s="29"/>
      <c r="E153" s="29"/>
      <c r="F153" s="6">
        <v>147847555</v>
      </c>
      <c r="G153" s="6">
        <v>53911131</v>
      </c>
      <c r="H153" s="6">
        <v>34839465.590000004</v>
      </c>
      <c r="I153" s="5">
        <f t="shared" si="2"/>
        <v>64.623881828782274</v>
      </c>
      <c r="J153" s="9"/>
    </row>
    <row r="154" spans="1:10" ht="14.4" customHeight="1" outlineLevel="4">
      <c r="A154" s="26" t="s">
        <v>40</v>
      </c>
      <c r="B154" s="26"/>
      <c r="C154" s="26"/>
      <c r="D154" s="26"/>
      <c r="E154" s="26"/>
      <c r="F154" s="6">
        <v>139494196</v>
      </c>
      <c r="G154" s="6">
        <v>51898977</v>
      </c>
      <c r="H154" s="6">
        <v>34839465.590000004</v>
      </c>
      <c r="I154" s="5">
        <f t="shared" si="2"/>
        <v>67.129387906817513</v>
      </c>
      <c r="J154" s="9"/>
    </row>
    <row r="155" spans="1:10" ht="14.4" customHeight="1" outlineLevel="2">
      <c r="A155" s="27" t="s">
        <v>41</v>
      </c>
      <c r="B155" s="27"/>
      <c r="C155" s="27"/>
      <c r="D155" s="27"/>
      <c r="E155" s="27"/>
      <c r="F155" s="6">
        <v>89406075</v>
      </c>
      <c r="G155" s="6">
        <v>28124883</v>
      </c>
      <c r="H155" s="6">
        <v>21822025.989999998</v>
      </c>
      <c r="I155" s="5">
        <f t="shared" si="2"/>
        <v>77.589748515576034</v>
      </c>
      <c r="J155" s="9"/>
    </row>
    <row r="156" spans="1:10" ht="14.4" customHeight="1" outlineLevel="3">
      <c r="A156" s="23" t="s">
        <v>42</v>
      </c>
      <c r="B156" s="23"/>
      <c r="C156" s="23"/>
      <c r="D156" s="23"/>
      <c r="E156" s="23"/>
      <c r="F156" s="6">
        <v>73283666</v>
      </c>
      <c r="G156" s="6">
        <v>23053174</v>
      </c>
      <c r="H156" s="6">
        <v>17896596.210000001</v>
      </c>
      <c r="I156" s="5">
        <f t="shared" si="2"/>
        <v>77.631809875724713</v>
      </c>
      <c r="J156" s="9"/>
    </row>
    <row r="157" spans="1:10" ht="14.4" customHeight="1" outlineLevel="2">
      <c r="A157" s="28" t="s">
        <v>43</v>
      </c>
      <c r="B157" s="28"/>
      <c r="C157" s="28"/>
      <c r="D157" s="28"/>
      <c r="E157" s="28"/>
      <c r="F157" s="4">
        <v>73283666</v>
      </c>
      <c r="G157" s="4">
        <v>23053174</v>
      </c>
      <c r="H157" s="4">
        <v>17896596.210000001</v>
      </c>
      <c r="I157" s="5">
        <f t="shared" si="2"/>
        <v>77.631809875724713</v>
      </c>
      <c r="J157" s="9"/>
    </row>
    <row r="158" spans="1:10" ht="14.4" customHeight="1" outlineLevel="1">
      <c r="A158" s="24" t="s">
        <v>44</v>
      </c>
      <c r="B158" s="24"/>
      <c r="C158" s="24"/>
      <c r="D158" s="24"/>
      <c r="E158" s="24"/>
      <c r="F158" s="4">
        <v>16122409</v>
      </c>
      <c r="G158" s="4">
        <v>5071709</v>
      </c>
      <c r="H158" s="4">
        <v>3925429.78</v>
      </c>
      <c r="I158" s="5">
        <f t="shared" si="2"/>
        <v>77.398560919011715</v>
      </c>
      <c r="J158" s="9"/>
    </row>
    <row r="159" spans="1:10" ht="14.4" customHeight="1" outlineLevel="2">
      <c r="A159" s="27" t="s">
        <v>45</v>
      </c>
      <c r="B159" s="27"/>
      <c r="C159" s="27"/>
      <c r="D159" s="27"/>
      <c r="E159" s="27"/>
      <c r="F159" s="6">
        <v>48778121</v>
      </c>
      <c r="G159" s="6">
        <v>23424094</v>
      </c>
      <c r="H159" s="6">
        <v>12749999.050000001</v>
      </c>
      <c r="I159" s="5">
        <f t="shared" si="2"/>
        <v>54.431129972412172</v>
      </c>
      <c r="J159" s="9"/>
    </row>
    <row r="160" spans="1:10" ht="14.4" customHeight="1" outlineLevel="3">
      <c r="A160" s="24" t="s">
        <v>46</v>
      </c>
      <c r="B160" s="24"/>
      <c r="C160" s="24"/>
      <c r="D160" s="24"/>
      <c r="E160" s="24"/>
      <c r="F160" s="4">
        <v>7845942</v>
      </c>
      <c r="G160" s="4">
        <v>7182787</v>
      </c>
      <c r="H160" s="4">
        <v>4104946.78</v>
      </c>
      <c r="I160" s="5">
        <f t="shared" si="2"/>
        <v>57.149777377499845</v>
      </c>
      <c r="J160" s="9"/>
    </row>
    <row r="161" spans="1:10" ht="14.4" customHeight="1" outlineLevel="3">
      <c r="A161" s="24" t="s">
        <v>47</v>
      </c>
      <c r="B161" s="24"/>
      <c r="C161" s="24"/>
      <c r="D161" s="24"/>
      <c r="E161" s="24"/>
      <c r="F161" s="4">
        <v>14418858</v>
      </c>
      <c r="G161" s="4">
        <v>5647606</v>
      </c>
      <c r="H161" s="4">
        <v>2561298.59</v>
      </c>
      <c r="I161" s="5">
        <f t="shared" si="2"/>
        <v>45.351934784402445</v>
      </c>
      <c r="J161" s="9"/>
    </row>
    <row r="162" spans="1:10" ht="14.4" customHeight="1" outlineLevel="4">
      <c r="A162" s="24" t="s">
        <v>48</v>
      </c>
      <c r="B162" s="24"/>
      <c r="C162" s="24"/>
      <c r="D162" s="24"/>
      <c r="E162" s="24"/>
      <c r="F162" s="4">
        <v>2699142</v>
      </c>
      <c r="G162" s="4">
        <v>1171150</v>
      </c>
      <c r="H162" s="4">
        <v>498016.29</v>
      </c>
      <c r="I162" s="5">
        <f t="shared" si="2"/>
        <v>42.523698074542118</v>
      </c>
      <c r="J162" s="9"/>
    </row>
    <row r="163" spans="1:10" ht="14.4" customHeight="1" outlineLevel="3">
      <c r="A163" s="23" t="s">
        <v>49</v>
      </c>
      <c r="B163" s="23"/>
      <c r="C163" s="23"/>
      <c r="D163" s="23"/>
      <c r="E163" s="23"/>
      <c r="F163" s="6">
        <v>9877942</v>
      </c>
      <c r="G163" s="6">
        <v>3753901</v>
      </c>
      <c r="H163" s="6">
        <v>2328658.39</v>
      </c>
      <c r="I163" s="5">
        <f t="shared" si="2"/>
        <v>62.033026177301963</v>
      </c>
      <c r="J163" s="9"/>
    </row>
    <row r="164" spans="1:10" ht="14.4" customHeight="1" outlineLevel="4">
      <c r="A164" s="28" t="s">
        <v>50</v>
      </c>
      <c r="B164" s="28"/>
      <c r="C164" s="28"/>
      <c r="D164" s="28"/>
      <c r="E164" s="28"/>
      <c r="F164" s="4">
        <v>2219073</v>
      </c>
      <c r="G164" s="4">
        <v>1336379</v>
      </c>
      <c r="H164" s="4">
        <v>984702.14</v>
      </c>
      <c r="I164" s="5">
        <f t="shared" si="2"/>
        <v>73.684347030296053</v>
      </c>
      <c r="J164" s="9"/>
    </row>
    <row r="165" spans="1:10" ht="14.4" customHeight="1">
      <c r="A165" s="28" t="s">
        <v>51</v>
      </c>
      <c r="B165" s="28"/>
      <c r="C165" s="28"/>
      <c r="D165" s="28"/>
      <c r="E165" s="28"/>
      <c r="F165" s="4">
        <v>782196</v>
      </c>
      <c r="G165" s="4">
        <v>151098</v>
      </c>
      <c r="H165" s="4">
        <v>65267.51</v>
      </c>
      <c r="I165" s="5">
        <f t="shared" si="2"/>
        <v>43.195482402149601</v>
      </c>
      <c r="J165" s="9"/>
    </row>
    <row r="166" spans="1:10" ht="14.4" customHeight="1" outlineLevel="1">
      <c r="A166" s="28" t="s">
        <v>52</v>
      </c>
      <c r="B166" s="28"/>
      <c r="C166" s="28"/>
      <c r="D166" s="28"/>
      <c r="E166" s="28"/>
      <c r="F166" s="4">
        <v>3535338</v>
      </c>
      <c r="G166" s="4">
        <v>1166885</v>
      </c>
      <c r="H166" s="4">
        <v>780370.57</v>
      </c>
      <c r="I166" s="5">
        <f t="shared" si="2"/>
        <v>66.876390561194981</v>
      </c>
      <c r="J166" s="9"/>
    </row>
    <row r="167" spans="1:10" ht="14.4" customHeight="1" outlineLevel="2">
      <c r="A167" s="28" t="s">
        <v>53</v>
      </c>
      <c r="B167" s="28"/>
      <c r="C167" s="28"/>
      <c r="D167" s="28"/>
      <c r="E167" s="28"/>
      <c r="F167" s="4">
        <v>2556493</v>
      </c>
      <c r="G167" s="4">
        <v>896354</v>
      </c>
      <c r="H167" s="4">
        <v>360469.94</v>
      </c>
      <c r="I167" s="5">
        <f t="shared" si="2"/>
        <v>40.215131521697899</v>
      </c>
      <c r="J167" s="9"/>
    </row>
    <row r="168" spans="1:10" ht="34.799999999999997" customHeight="1" outlineLevel="3">
      <c r="A168" s="28" t="s">
        <v>54</v>
      </c>
      <c r="B168" s="28"/>
      <c r="C168" s="28"/>
      <c r="D168" s="28"/>
      <c r="E168" s="28"/>
      <c r="F168" s="4">
        <v>784842</v>
      </c>
      <c r="G168" s="4">
        <v>203185</v>
      </c>
      <c r="H168" s="4">
        <v>137848.23000000001</v>
      </c>
      <c r="I168" s="5">
        <f t="shared" si="2"/>
        <v>67.84370401358369</v>
      </c>
      <c r="J168" s="9"/>
    </row>
    <row r="169" spans="1:10" ht="14.4" customHeight="1" outlineLevel="4">
      <c r="A169" s="23" t="s">
        <v>55</v>
      </c>
      <c r="B169" s="23"/>
      <c r="C169" s="23"/>
      <c r="D169" s="23"/>
      <c r="E169" s="23"/>
      <c r="F169" s="6">
        <v>13936237</v>
      </c>
      <c r="G169" s="6">
        <v>5668650</v>
      </c>
      <c r="H169" s="6">
        <v>3257079</v>
      </c>
      <c r="I169" s="5">
        <f t="shared" si="2"/>
        <v>57.457754491810221</v>
      </c>
      <c r="J169" s="9"/>
    </row>
    <row r="170" spans="1:10" ht="14.4" customHeight="1" outlineLevel="3">
      <c r="A170" s="28" t="s">
        <v>56</v>
      </c>
      <c r="B170" s="28"/>
      <c r="C170" s="28"/>
      <c r="D170" s="28"/>
      <c r="E170" s="28"/>
      <c r="F170" s="4">
        <v>13936237</v>
      </c>
      <c r="G170" s="4">
        <v>5668650</v>
      </c>
      <c r="H170" s="4">
        <v>3257079</v>
      </c>
      <c r="I170" s="5">
        <f t="shared" si="2"/>
        <v>57.457754491810221</v>
      </c>
      <c r="J170" s="9"/>
    </row>
    <row r="171" spans="1:10" ht="14.4" customHeight="1" outlineLevel="2">
      <c r="A171" s="27" t="s">
        <v>60</v>
      </c>
      <c r="B171" s="27"/>
      <c r="C171" s="27"/>
      <c r="D171" s="27"/>
      <c r="E171" s="27"/>
      <c r="F171" s="6">
        <v>1290000</v>
      </c>
      <c r="G171" s="6">
        <v>330000</v>
      </c>
      <c r="H171" s="6">
        <v>247500</v>
      </c>
      <c r="I171" s="5">
        <f t="shared" si="2"/>
        <v>75</v>
      </c>
      <c r="J171" s="9"/>
    </row>
    <row r="172" spans="1:10" ht="14.4" customHeight="1" outlineLevel="3">
      <c r="A172" s="24" t="s">
        <v>61</v>
      </c>
      <c r="B172" s="24"/>
      <c r="C172" s="24"/>
      <c r="D172" s="24"/>
      <c r="E172" s="24"/>
      <c r="F172" s="4">
        <v>1290000</v>
      </c>
      <c r="G172" s="4">
        <v>330000</v>
      </c>
      <c r="H172" s="4">
        <v>247500</v>
      </c>
      <c r="I172" s="5">
        <f t="shared" si="2"/>
        <v>75</v>
      </c>
      <c r="J172" s="9"/>
    </row>
    <row r="173" spans="1:10" ht="14.4" customHeight="1" outlineLevel="3">
      <c r="A173" s="25" t="s">
        <v>62</v>
      </c>
      <c r="B173" s="25"/>
      <c r="C173" s="25"/>
      <c r="D173" s="25"/>
      <c r="E173" s="25"/>
      <c r="F173" s="4">
        <v>20000</v>
      </c>
      <c r="G173" s="4">
        <v>20000</v>
      </c>
      <c r="H173" s="4">
        <v>19940.55</v>
      </c>
      <c r="I173" s="5">
        <f t="shared" si="2"/>
        <v>99.702749999999995</v>
      </c>
      <c r="J173" s="9"/>
    </row>
    <row r="174" spans="1:10" ht="14.4" customHeight="1" outlineLevel="3">
      <c r="A174" s="26" t="s">
        <v>63</v>
      </c>
      <c r="B174" s="26"/>
      <c r="C174" s="26"/>
      <c r="D174" s="26"/>
      <c r="E174" s="26"/>
      <c r="F174" s="6">
        <v>8353359</v>
      </c>
      <c r="G174" s="6">
        <v>2012154</v>
      </c>
      <c r="H174" s="13"/>
      <c r="I174" s="5">
        <f t="shared" si="2"/>
        <v>0</v>
      </c>
      <c r="J174" s="9"/>
    </row>
    <row r="175" spans="1:10" ht="14.4" customHeight="1" outlineLevel="3">
      <c r="A175" s="27" t="s">
        <v>64</v>
      </c>
      <c r="B175" s="27"/>
      <c r="C175" s="27"/>
      <c r="D175" s="27"/>
      <c r="E175" s="27"/>
      <c r="F175" s="6">
        <v>6788041</v>
      </c>
      <c r="G175" s="6">
        <v>2012154</v>
      </c>
      <c r="H175" s="13"/>
      <c r="I175" s="5">
        <f t="shared" si="2"/>
        <v>0</v>
      </c>
      <c r="J175" s="9"/>
    </row>
    <row r="176" spans="1:10" ht="14.4" customHeight="1" outlineLevel="3">
      <c r="A176" s="24" t="s">
        <v>65</v>
      </c>
      <c r="B176" s="24"/>
      <c r="C176" s="24"/>
      <c r="D176" s="24"/>
      <c r="E176" s="24"/>
      <c r="F176" s="4">
        <v>1192000</v>
      </c>
      <c r="G176" s="4">
        <v>17998</v>
      </c>
      <c r="H176" s="7"/>
      <c r="I176" s="5">
        <f t="shared" si="2"/>
        <v>0</v>
      </c>
      <c r="J176" s="9"/>
    </row>
    <row r="177" spans="1:10" ht="14.4" customHeight="1" outlineLevel="4">
      <c r="A177" s="23" t="s">
        <v>79</v>
      </c>
      <c r="B177" s="23"/>
      <c r="C177" s="23"/>
      <c r="D177" s="23"/>
      <c r="E177" s="23"/>
      <c r="F177" s="6">
        <v>5216041</v>
      </c>
      <c r="G177" s="6">
        <v>1994156</v>
      </c>
      <c r="H177" s="13"/>
      <c r="I177" s="5">
        <f t="shared" si="2"/>
        <v>0</v>
      </c>
      <c r="J177" s="9"/>
    </row>
    <row r="178" spans="1:10" ht="14.4" customHeight="1" outlineLevel="4">
      <c r="A178" s="28" t="s">
        <v>80</v>
      </c>
      <c r="B178" s="28"/>
      <c r="C178" s="28"/>
      <c r="D178" s="28"/>
      <c r="E178" s="28"/>
      <c r="F178" s="4">
        <v>5216041</v>
      </c>
      <c r="G178" s="4">
        <v>1994156</v>
      </c>
      <c r="H178" s="7"/>
      <c r="I178" s="5">
        <f t="shared" si="2"/>
        <v>0</v>
      </c>
      <c r="J178" s="9"/>
    </row>
    <row r="179" spans="1:10" ht="14.4" customHeight="1" outlineLevel="4">
      <c r="A179" s="23" t="s">
        <v>81</v>
      </c>
      <c r="B179" s="23"/>
      <c r="C179" s="23"/>
      <c r="D179" s="23"/>
      <c r="E179" s="23"/>
      <c r="F179" s="6">
        <v>380000</v>
      </c>
      <c r="G179" s="13"/>
      <c r="H179" s="13"/>
      <c r="I179" s="5"/>
      <c r="J179" s="9"/>
    </row>
    <row r="180" spans="1:10" ht="14.4" customHeight="1" outlineLevel="4">
      <c r="A180" s="28" t="s">
        <v>82</v>
      </c>
      <c r="B180" s="28"/>
      <c r="C180" s="28"/>
      <c r="D180" s="28"/>
      <c r="E180" s="28"/>
      <c r="F180" s="4">
        <v>380000</v>
      </c>
      <c r="G180" s="7"/>
      <c r="H180" s="7"/>
      <c r="I180" s="5"/>
      <c r="J180" s="9"/>
    </row>
    <row r="181" spans="1:10" ht="14.4" customHeight="1" outlineLevel="4">
      <c r="A181" s="27" t="s">
        <v>67</v>
      </c>
      <c r="B181" s="27"/>
      <c r="C181" s="27"/>
      <c r="D181" s="27"/>
      <c r="E181" s="27"/>
      <c r="F181" s="6">
        <v>1565318</v>
      </c>
      <c r="G181" s="13"/>
      <c r="H181" s="13"/>
      <c r="I181" s="5"/>
      <c r="J181" s="9"/>
    </row>
    <row r="182" spans="1:10" ht="14.4" customHeight="1" outlineLevel="3">
      <c r="A182" s="24" t="s">
        <v>68</v>
      </c>
      <c r="B182" s="24"/>
      <c r="C182" s="24"/>
      <c r="D182" s="24"/>
      <c r="E182" s="24"/>
      <c r="F182" s="4">
        <v>1565318</v>
      </c>
      <c r="G182" s="7"/>
      <c r="H182" s="7"/>
      <c r="I182" s="5"/>
      <c r="J182" s="9"/>
    </row>
    <row r="183" spans="1:10" ht="14.4" customHeight="1" outlineLevel="4">
      <c r="A183" s="29" t="s">
        <v>20</v>
      </c>
      <c r="B183" s="29"/>
      <c r="C183" s="29"/>
      <c r="D183" s="29"/>
      <c r="E183" s="29"/>
      <c r="F183" s="6">
        <v>621314673</v>
      </c>
      <c r="G183" s="6">
        <v>129940307</v>
      </c>
      <c r="H183" s="6">
        <v>83394903.819999993</v>
      </c>
      <c r="I183" s="5">
        <f t="shared" si="2"/>
        <v>64.179395712832971</v>
      </c>
      <c r="J183" s="9"/>
    </row>
    <row r="184" spans="1:10" ht="14.4" customHeight="1" outlineLevel="2">
      <c r="A184" s="26" t="s">
        <v>40</v>
      </c>
      <c r="B184" s="26"/>
      <c r="C184" s="26"/>
      <c r="D184" s="26"/>
      <c r="E184" s="26"/>
      <c r="F184" s="6">
        <v>277965682</v>
      </c>
      <c r="G184" s="6">
        <v>75397847</v>
      </c>
      <c r="H184" s="6">
        <v>42912448.049999997</v>
      </c>
      <c r="I184" s="5">
        <f t="shared" si="2"/>
        <v>56.914686237658742</v>
      </c>
      <c r="J184" s="9"/>
    </row>
    <row r="185" spans="1:10" ht="14.4" customHeight="1" outlineLevel="3">
      <c r="A185" s="27" t="s">
        <v>41</v>
      </c>
      <c r="B185" s="27"/>
      <c r="C185" s="27"/>
      <c r="D185" s="27"/>
      <c r="E185" s="27"/>
      <c r="F185" s="6">
        <v>22639393</v>
      </c>
      <c r="G185" s="6">
        <v>7387100</v>
      </c>
      <c r="H185" s="6">
        <v>5508077.2000000002</v>
      </c>
      <c r="I185" s="5">
        <f t="shared" si="2"/>
        <v>74.563457919887384</v>
      </c>
      <c r="J185" s="9"/>
    </row>
    <row r="186" spans="1:10" ht="14.4" customHeight="1" outlineLevel="2">
      <c r="A186" s="23" t="s">
        <v>42</v>
      </c>
      <c r="B186" s="23"/>
      <c r="C186" s="23"/>
      <c r="D186" s="23"/>
      <c r="E186" s="23"/>
      <c r="F186" s="6">
        <v>18602500</v>
      </c>
      <c r="G186" s="6">
        <v>6028800</v>
      </c>
      <c r="H186" s="6">
        <v>4526109.5999999996</v>
      </c>
      <c r="I186" s="5">
        <f t="shared" si="2"/>
        <v>75.074800955414005</v>
      </c>
      <c r="J186" s="9"/>
    </row>
    <row r="187" spans="1:10" ht="14.4" customHeight="1" outlineLevel="1">
      <c r="A187" s="28" t="s">
        <v>43</v>
      </c>
      <c r="B187" s="28"/>
      <c r="C187" s="28"/>
      <c r="D187" s="28"/>
      <c r="E187" s="28"/>
      <c r="F187" s="4">
        <v>18602500</v>
      </c>
      <c r="G187" s="4">
        <v>6028800</v>
      </c>
      <c r="H187" s="4">
        <v>4526109.5999999996</v>
      </c>
      <c r="I187" s="5">
        <f t="shared" si="2"/>
        <v>75.074800955414005</v>
      </c>
      <c r="J187" s="9"/>
    </row>
    <row r="188" spans="1:10" ht="14.4" customHeight="1" outlineLevel="2">
      <c r="A188" s="24" t="s">
        <v>44</v>
      </c>
      <c r="B188" s="24"/>
      <c r="C188" s="24"/>
      <c r="D188" s="24"/>
      <c r="E188" s="24"/>
      <c r="F188" s="4">
        <v>4036893</v>
      </c>
      <c r="G188" s="4">
        <v>1358300</v>
      </c>
      <c r="H188" s="4">
        <v>981967.6</v>
      </c>
      <c r="I188" s="5">
        <f t="shared" si="2"/>
        <v>72.2938673341677</v>
      </c>
      <c r="J188" s="9"/>
    </row>
    <row r="189" spans="1:10" ht="14.4" customHeight="1" outlineLevel="3">
      <c r="A189" s="27" t="s">
        <v>45</v>
      </c>
      <c r="B189" s="27"/>
      <c r="C189" s="27"/>
      <c r="D189" s="27"/>
      <c r="E189" s="27"/>
      <c r="F189" s="6">
        <v>255268781</v>
      </c>
      <c r="G189" s="6">
        <v>67991661</v>
      </c>
      <c r="H189" s="6">
        <v>37390920.789999999</v>
      </c>
      <c r="I189" s="5">
        <f t="shared" si="2"/>
        <v>54.993392189668668</v>
      </c>
      <c r="J189" s="9"/>
    </row>
    <row r="190" spans="1:10" ht="14.4" customHeight="1">
      <c r="A190" s="24" t="s">
        <v>46</v>
      </c>
      <c r="B190" s="24"/>
      <c r="C190" s="24"/>
      <c r="D190" s="24"/>
      <c r="E190" s="24"/>
      <c r="F190" s="4">
        <v>1096124</v>
      </c>
      <c r="G190" s="4">
        <v>696000</v>
      </c>
      <c r="H190" s="4">
        <v>256625</v>
      </c>
      <c r="I190" s="5">
        <f t="shared" si="2"/>
        <v>36.871408045977013</v>
      </c>
      <c r="J190" s="9"/>
    </row>
    <row r="191" spans="1:10" ht="14.4" customHeight="1" outlineLevel="1">
      <c r="A191" s="24" t="s">
        <v>47</v>
      </c>
      <c r="B191" s="24"/>
      <c r="C191" s="24"/>
      <c r="D191" s="24"/>
      <c r="E191" s="24"/>
      <c r="F191" s="4">
        <v>219614398</v>
      </c>
      <c r="G191" s="4">
        <v>52483258</v>
      </c>
      <c r="H191" s="4">
        <v>26274233.989999998</v>
      </c>
      <c r="I191" s="5">
        <f t="shared" si="2"/>
        <v>50.062124554081613</v>
      </c>
      <c r="J191" s="9"/>
    </row>
    <row r="192" spans="1:10" ht="14.4" customHeight="1" outlineLevel="2">
      <c r="A192" s="24" t="s">
        <v>48</v>
      </c>
      <c r="B192" s="24"/>
      <c r="C192" s="24"/>
      <c r="D192" s="24"/>
      <c r="E192" s="24"/>
      <c r="F192" s="4">
        <v>15200</v>
      </c>
      <c r="G192" s="4">
        <v>3395</v>
      </c>
      <c r="H192" s="14">
        <v>615.41999999999996</v>
      </c>
      <c r="I192" s="5">
        <f t="shared" si="2"/>
        <v>18.127245949926358</v>
      </c>
      <c r="J192" s="9"/>
    </row>
    <row r="193" spans="1:10" ht="14.4" customHeight="1" outlineLevel="3">
      <c r="A193" s="23" t="s">
        <v>49</v>
      </c>
      <c r="B193" s="23"/>
      <c r="C193" s="23"/>
      <c r="D193" s="23"/>
      <c r="E193" s="23"/>
      <c r="F193" s="6">
        <v>34362559</v>
      </c>
      <c r="G193" s="6">
        <v>14763737</v>
      </c>
      <c r="H193" s="6">
        <v>10857146.380000001</v>
      </c>
      <c r="I193" s="5">
        <f t="shared" si="2"/>
        <v>73.539283312890234</v>
      </c>
      <c r="J193" s="9"/>
    </row>
    <row r="194" spans="1:10" ht="14.4" customHeight="1" outlineLevel="4">
      <c r="A194" s="28" t="s">
        <v>51</v>
      </c>
      <c r="B194" s="28"/>
      <c r="C194" s="28"/>
      <c r="D194" s="28"/>
      <c r="E194" s="28"/>
      <c r="F194" s="4">
        <v>9765</v>
      </c>
      <c r="G194" s="4">
        <v>3075</v>
      </c>
      <c r="H194" s="4">
        <v>1057.31</v>
      </c>
      <c r="I194" s="5">
        <f t="shared" si="2"/>
        <v>34.384065040650405</v>
      </c>
      <c r="J194" s="9"/>
    </row>
    <row r="195" spans="1:10" ht="14.4" customHeight="1" outlineLevel="3">
      <c r="A195" s="28" t="s">
        <v>52</v>
      </c>
      <c r="B195" s="28"/>
      <c r="C195" s="28"/>
      <c r="D195" s="28"/>
      <c r="E195" s="28"/>
      <c r="F195" s="4">
        <v>33975640</v>
      </c>
      <c r="G195" s="4">
        <v>14563836</v>
      </c>
      <c r="H195" s="4">
        <v>10808833.07</v>
      </c>
      <c r="I195" s="5">
        <f t="shared" si="2"/>
        <v>74.216937556835987</v>
      </c>
      <c r="J195" s="9"/>
    </row>
    <row r="196" spans="1:10" ht="14.4" customHeight="1" outlineLevel="2">
      <c r="A196" s="28" t="s">
        <v>53</v>
      </c>
      <c r="B196" s="28"/>
      <c r="C196" s="28"/>
      <c r="D196" s="28"/>
      <c r="E196" s="28"/>
      <c r="F196" s="4">
        <v>373794</v>
      </c>
      <c r="G196" s="4">
        <v>195666</v>
      </c>
      <c r="H196" s="4">
        <v>47256</v>
      </c>
      <c r="I196" s="5">
        <f t="shared" si="2"/>
        <v>24.15135997056208</v>
      </c>
      <c r="J196" s="9"/>
    </row>
    <row r="197" spans="1:10" ht="19.8" customHeight="1" outlineLevel="3">
      <c r="A197" s="28" t="s">
        <v>54</v>
      </c>
      <c r="B197" s="28"/>
      <c r="C197" s="28"/>
      <c r="D197" s="28"/>
      <c r="E197" s="28"/>
      <c r="F197" s="4">
        <v>3360</v>
      </c>
      <c r="G197" s="4">
        <v>1160</v>
      </c>
      <c r="H197" s="7"/>
      <c r="I197" s="5">
        <f t="shared" si="2"/>
        <v>0</v>
      </c>
      <c r="J197" s="9"/>
    </row>
    <row r="198" spans="1:10" ht="14.4" customHeight="1" outlineLevel="3">
      <c r="A198" s="23" t="s">
        <v>55</v>
      </c>
      <c r="B198" s="23"/>
      <c r="C198" s="23"/>
      <c r="D198" s="23"/>
      <c r="E198" s="23"/>
      <c r="F198" s="6">
        <v>180500</v>
      </c>
      <c r="G198" s="6">
        <v>45271</v>
      </c>
      <c r="H198" s="6">
        <v>2300</v>
      </c>
      <c r="I198" s="5">
        <f t="shared" ref="I198:I261" si="3">H198/G198*100</f>
        <v>5.0805151200547813</v>
      </c>
      <c r="J198" s="9"/>
    </row>
    <row r="199" spans="1:10" ht="14.4" customHeight="1" outlineLevel="3">
      <c r="A199" s="28" t="s">
        <v>56</v>
      </c>
      <c r="B199" s="28"/>
      <c r="C199" s="28"/>
      <c r="D199" s="28"/>
      <c r="E199" s="28"/>
      <c r="F199" s="4">
        <v>180500</v>
      </c>
      <c r="G199" s="4">
        <v>45271</v>
      </c>
      <c r="H199" s="4">
        <v>2300</v>
      </c>
      <c r="I199" s="5">
        <f t="shared" si="3"/>
        <v>5.0805151200547813</v>
      </c>
      <c r="J199" s="9"/>
    </row>
    <row r="200" spans="1:10" ht="14.4" customHeight="1" outlineLevel="3">
      <c r="A200" s="25" t="s">
        <v>62</v>
      </c>
      <c r="B200" s="25"/>
      <c r="C200" s="25"/>
      <c r="D200" s="25"/>
      <c r="E200" s="25"/>
      <c r="F200" s="4">
        <v>57508</v>
      </c>
      <c r="G200" s="4">
        <v>19086</v>
      </c>
      <c r="H200" s="4">
        <v>13450.06</v>
      </c>
      <c r="I200" s="5">
        <f t="shared" si="3"/>
        <v>70.470816305145135</v>
      </c>
      <c r="J200" s="9"/>
    </row>
    <row r="201" spans="1:10" ht="14.4" customHeight="1" outlineLevel="4">
      <c r="A201" s="26" t="s">
        <v>63</v>
      </c>
      <c r="B201" s="26"/>
      <c r="C201" s="26"/>
      <c r="D201" s="26"/>
      <c r="E201" s="26"/>
      <c r="F201" s="6">
        <v>343348991</v>
      </c>
      <c r="G201" s="6">
        <v>54542460</v>
      </c>
      <c r="H201" s="6">
        <v>40482455.770000003</v>
      </c>
      <c r="I201" s="5">
        <f t="shared" si="3"/>
        <v>74.221910361212167</v>
      </c>
      <c r="J201" s="9"/>
    </row>
    <row r="202" spans="1:10" ht="14.4" customHeight="1" outlineLevel="4">
      <c r="A202" s="27" t="s">
        <v>64</v>
      </c>
      <c r="B202" s="27"/>
      <c r="C202" s="27"/>
      <c r="D202" s="27"/>
      <c r="E202" s="27"/>
      <c r="F202" s="6">
        <v>297498991</v>
      </c>
      <c r="G202" s="6">
        <v>27042460</v>
      </c>
      <c r="H202" s="6">
        <v>13667333.369999999</v>
      </c>
      <c r="I202" s="5">
        <f t="shared" si="3"/>
        <v>50.540273961762352</v>
      </c>
      <c r="J202" s="9"/>
    </row>
    <row r="203" spans="1:10" ht="14.4" customHeight="1" outlineLevel="4">
      <c r="A203" s="24" t="s">
        <v>65</v>
      </c>
      <c r="B203" s="24"/>
      <c r="C203" s="24"/>
      <c r="D203" s="24"/>
      <c r="E203" s="24"/>
      <c r="F203" s="4">
        <v>674000</v>
      </c>
      <c r="G203" s="7"/>
      <c r="H203" s="7"/>
      <c r="I203" s="5"/>
      <c r="J203" s="9"/>
    </row>
    <row r="204" spans="1:10" ht="14.4" customHeight="1" outlineLevel="4">
      <c r="A204" s="23" t="s">
        <v>66</v>
      </c>
      <c r="B204" s="23"/>
      <c r="C204" s="23"/>
      <c r="D204" s="23"/>
      <c r="E204" s="23"/>
      <c r="F204" s="6">
        <v>52970880</v>
      </c>
      <c r="G204" s="6">
        <v>443424</v>
      </c>
      <c r="H204" s="6">
        <v>63423.76</v>
      </c>
      <c r="I204" s="5">
        <f t="shared" si="3"/>
        <v>14.303186115320777</v>
      </c>
      <c r="J204" s="9"/>
    </row>
    <row r="205" spans="1:10" ht="14.4" customHeight="1" outlineLevel="3">
      <c r="A205" s="28" t="s">
        <v>84</v>
      </c>
      <c r="B205" s="28"/>
      <c r="C205" s="28"/>
      <c r="D205" s="28"/>
      <c r="E205" s="28"/>
      <c r="F205" s="4">
        <v>52970880</v>
      </c>
      <c r="G205" s="4">
        <v>443424</v>
      </c>
      <c r="H205" s="4">
        <v>63423.76</v>
      </c>
      <c r="I205" s="5">
        <f t="shared" si="3"/>
        <v>14.303186115320777</v>
      </c>
      <c r="J205" s="9"/>
    </row>
    <row r="206" spans="1:10" ht="14.4" customHeight="1" outlineLevel="4">
      <c r="A206" s="23" t="s">
        <v>79</v>
      </c>
      <c r="B206" s="23"/>
      <c r="C206" s="23"/>
      <c r="D206" s="23"/>
      <c r="E206" s="23"/>
      <c r="F206" s="6">
        <v>199724458</v>
      </c>
      <c r="G206" s="6">
        <v>19232460</v>
      </c>
      <c r="H206" s="6">
        <v>13603909.609999999</v>
      </c>
      <c r="I206" s="5">
        <f t="shared" si="3"/>
        <v>70.734111028958338</v>
      </c>
      <c r="J206" s="9"/>
    </row>
    <row r="207" spans="1:10" ht="14.4" customHeight="1" outlineLevel="2">
      <c r="A207" s="28" t="s">
        <v>85</v>
      </c>
      <c r="B207" s="28"/>
      <c r="C207" s="28"/>
      <c r="D207" s="28"/>
      <c r="E207" s="28"/>
      <c r="F207" s="4">
        <v>92405741</v>
      </c>
      <c r="G207" s="4">
        <v>14611460</v>
      </c>
      <c r="H207" s="4">
        <v>12899121.6</v>
      </c>
      <c r="I207" s="5">
        <f t="shared" si="3"/>
        <v>88.280853521824639</v>
      </c>
      <c r="J207" s="9"/>
    </row>
    <row r="208" spans="1:10" ht="14.4" customHeight="1" outlineLevel="3">
      <c r="A208" s="28" t="s">
        <v>80</v>
      </c>
      <c r="B208" s="28"/>
      <c r="C208" s="28"/>
      <c r="D208" s="28"/>
      <c r="E208" s="28"/>
      <c r="F208" s="4">
        <v>107318717</v>
      </c>
      <c r="G208" s="4">
        <v>4621000</v>
      </c>
      <c r="H208" s="4">
        <v>704788.01</v>
      </c>
      <c r="I208" s="5">
        <f t="shared" si="3"/>
        <v>15.251850465267259</v>
      </c>
      <c r="J208" s="9"/>
    </row>
    <row r="209" spans="1:10" ht="14.4" customHeight="1" outlineLevel="2">
      <c r="A209" s="23" t="s">
        <v>81</v>
      </c>
      <c r="B209" s="23"/>
      <c r="C209" s="23"/>
      <c r="D209" s="23"/>
      <c r="E209" s="23"/>
      <c r="F209" s="6">
        <v>44129653</v>
      </c>
      <c r="G209" s="6">
        <v>7366576</v>
      </c>
      <c r="H209" s="13"/>
      <c r="I209" s="5">
        <f t="shared" si="3"/>
        <v>0</v>
      </c>
      <c r="J209" s="9"/>
    </row>
    <row r="210" spans="1:10" ht="14.4" customHeight="1" outlineLevel="1">
      <c r="A210" s="28" t="s">
        <v>82</v>
      </c>
      <c r="B210" s="28"/>
      <c r="C210" s="28"/>
      <c r="D210" s="28"/>
      <c r="E210" s="28"/>
      <c r="F210" s="4">
        <v>44129653</v>
      </c>
      <c r="G210" s="4">
        <v>7366576</v>
      </c>
      <c r="H210" s="7"/>
      <c r="I210" s="5">
        <f t="shared" si="3"/>
        <v>0</v>
      </c>
      <c r="J210" s="9"/>
    </row>
    <row r="211" spans="1:10" ht="14.4" customHeight="1" outlineLevel="2">
      <c r="A211" s="27" t="s">
        <v>67</v>
      </c>
      <c r="B211" s="27"/>
      <c r="C211" s="27"/>
      <c r="D211" s="27"/>
      <c r="E211" s="27"/>
      <c r="F211" s="6">
        <v>45850000</v>
      </c>
      <c r="G211" s="6">
        <v>27500000</v>
      </c>
      <c r="H211" s="6">
        <v>26815122.399999999</v>
      </c>
      <c r="I211" s="5">
        <f t="shared" si="3"/>
        <v>97.509535999999997</v>
      </c>
      <c r="J211" s="9"/>
    </row>
    <row r="212" spans="1:10" ht="14.4" customHeight="1" outlineLevel="3">
      <c r="A212" s="24" t="s">
        <v>68</v>
      </c>
      <c r="B212" s="24"/>
      <c r="C212" s="24"/>
      <c r="D212" s="24"/>
      <c r="E212" s="24"/>
      <c r="F212" s="4">
        <v>45850000</v>
      </c>
      <c r="G212" s="4">
        <v>27500000</v>
      </c>
      <c r="H212" s="4">
        <v>26815122.399999999</v>
      </c>
      <c r="I212" s="5">
        <f t="shared" si="3"/>
        <v>97.509535999999997</v>
      </c>
      <c r="J212" s="9"/>
    </row>
    <row r="213" spans="1:10" ht="14.4" customHeight="1" outlineLevel="3">
      <c r="A213" s="29" t="s">
        <v>21</v>
      </c>
      <c r="B213" s="29"/>
      <c r="C213" s="29"/>
      <c r="D213" s="29"/>
      <c r="E213" s="29"/>
      <c r="F213" s="6">
        <v>106839200</v>
      </c>
      <c r="G213" s="6">
        <v>17002045</v>
      </c>
      <c r="H213" s="6">
        <v>5396376.8600000003</v>
      </c>
      <c r="I213" s="5">
        <f t="shared" si="3"/>
        <v>31.739575209923277</v>
      </c>
      <c r="J213" s="9"/>
    </row>
    <row r="214" spans="1:10" ht="14.4" customHeight="1" outlineLevel="4">
      <c r="A214" s="26" t="s">
        <v>40</v>
      </c>
      <c r="B214" s="26"/>
      <c r="C214" s="26"/>
      <c r="D214" s="26"/>
      <c r="E214" s="26"/>
      <c r="F214" s="6">
        <v>9725200</v>
      </c>
      <c r="G214" s="6">
        <v>2774400</v>
      </c>
      <c r="H214" s="6">
        <v>1292036.3600000001</v>
      </c>
      <c r="I214" s="5">
        <f t="shared" si="3"/>
        <v>46.569938004613611</v>
      </c>
      <c r="J214" s="9"/>
    </row>
    <row r="215" spans="1:10" ht="14.4" customHeight="1" outlineLevel="3">
      <c r="A215" s="27" t="s">
        <v>41</v>
      </c>
      <c r="B215" s="27"/>
      <c r="C215" s="27"/>
      <c r="D215" s="27"/>
      <c r="E215" s="27"/>
      <c r="F215" s="6">
        <v>6365716</v>
      </c>
      <c r="G215" s="6">
        <v>2007400</v>
      </c>
      <c r="H215" s="6">
        <v>1238926.71</v>
      </c>
      <c r="I215" s="5">
        <f t="shared" si="3"/>
        <v>61.717978977782209</v>
      </c>
      <c r="J215" s="9"/>
    </row>
    <row r="216" spans="1:10" ht="14.4" customHeight="1" outlineLevel="4">
      <c r="A216" s="23" t="s">
        <v>42</v>
      </c>
      <c r="B216" s="23"/>
      <c r="C216" s="23"/>
      <c r="D216" s="23"/>
      <c r="E216" s="23"/>
      <c r="F216" s="6">
        <v>5217800</v>
      </c>
      <c r="G216" s="6">
        <v>1645400</v>
      </c>
      <c r="H216" s="6">
        <v>1019858.02</v>
      </c>
      <c r="I216" s="5">
        <f t="shared" si="3"/>
        <v>61.982376321867029</v>
      </c>
      <c r="J216" s="9"/>
    </row>
    <row r="217" spans="1:10" ht="14.4" customHeight="1" outlineLevel="4">
      <c r="A217" s="28" t="s">
        <v>43</v>
      </c>
      <c r="B217" s="28"/>
      <c r="C217" s="28"/>
      <c r="D217" s="28"/>
      <c r="E217" s="28"/>
      <c r="F217" s="4">
        <v>5217800</v>
      </c>
      <c r="G217" s="4">
        <v>1645400</v>
      </c>
      <c r="H217" s="4">
        <v>1019858.02</v>
      </c>
      <c r="I217" s="5">
        <f t="shared" si="3"/>
        <v>61.982376321867029</v>
      </c>
      <c r="J217" s="9"/>
    </row>
    <row r="218" spans="1:10" ht="14.4" customHeight="1" outlineLevel="3">
      <c r="A218" s="24" t="s">
        <v>44</v>
      </c>
      <c r="B218" s="24"/>
      <c r="C218" s="24"/>
      <c r="D218" s="24"/>
      <c r="E218" s="24"/>
      <c r="F218" s="4">
        <v>1147916</v>
      </c>
      <c r="G218" s="4">
        <v>362000</v>
      </c>
      <c r="H218" s="4">
        <v>219068.69</v>
      </c>
      <c r="I218" s="5">
        <f t="shared" si="3"/>
        <v>60.516212707182326</v>
      </c>
      <c r="J218" s="9"/>
    </row>
    <row r="219" spans="1:10" ht="14.4" customHeight="1" outlineLevel="4">
      <c r="A219" s="27" t="s">
        <v>45</v>
      </c>
      <c r="B219" s="27"/>
      <c r="C219" s="27"/>
      <c r="D219" s="27"/>
      <c r="E219" s="27"/>
      <c r="F219" s="6">
        <v>359484</v>
      </c>
      <c r="G219" s="6">
        <v>167000</v>
      </c>
      <c r="H219" s="6">
        <v>53109.65</v>
      </c>
      <c r="I219" s="5">
        <f t="shared" si="3"/>
        <v>31.802185628742514</v>
      </c>
      <c r="J219" s="9"/>
    </row>
    <row r="220" spans="1:10" ht="14.4" customHeight="1" outlineLevel="2">
      <c r="A220" s="24" t="s">
        <v>46</v>
      </c>
      <c r="B220" s="24"/>
      <c r="C220" s="24"/>
      <c r="D220" s="24"/>
      <c r="E220" s="24"/>
      <c r="F220" s="4">
        <v>100000</v>
      </c>
      <c r="G220" s="4">
        <v>61000</v>
      </c>
      <c r="H220" s="4">
        <v>17494.3</v>
      </c>
      <c r="I220" s="5">
        <f t="shared" si="3"/>
        <v>28.679180327868853</v>
      </c>
      <c r="J220" s="9"/>
    </row>
    <row r="221" spans="1:10" ht="14.4" customHeight="1" outlineLevel="3">
      <c r="A221" s="24" t="s">
        <v>47</v>
      </c>
      <c r="B221" s="24"/>
      <c r="C221" s="24"/>
      <c r="D221" s="24"/>
      <c r="E221" s="24"/>
      <c r="F221" s="4">
        <v>239864</v>
      </c>
      <c r="G221" s="4">
        <v>95880</v>
      </c>
      <c r="H221" s="4">
        <v>34115.35</v>
      </c>
      <c r="I221" s="5">
        <f t="shared" si="3"/>
        <v>35.581299541093031</v>
      </c>
      <c r="J221" s="9"/>
    </row>
    <row r="222" spans="1:10" ht="14.4" customHeight="1">
      <c r="A222" s="24" t="s">
        <v>48</v>
      </c>
      <c r="B222" s="24"/>
      <c r="C222" s="24"/>
      <c r="D222" s="24"/>
      <c r="E222" s="24"/>
      <c r="F222" s="4">
        <v>9620</v>
      </c>
      <c r="G222" s="4">
        <v>5120</v>
      </c>
      <c r="H222" s="14">
        <v>120</v>
      </c>
      <c r="I222" s="5">
        <f t="shared" si="3"/>
        <v>2.34375</v>
      </c>
      <c r="J222" s="9"/>
    </row>
    <row r="223" spans="1:10" ht="14.4" customHeight="1" outlineLevel="1">
      <c r="A223" s="23" t="s">
        <v>55</v>
      </c>
      <c r="B223" s="23"/>
      <c r="C223" s="23"/>
      <c r="D223" s="23"/>
      <c r="E223" s="23"/>
      <c r="F223" s="6">
        <v>10000</v>
      </c>
      <c r="G223" s="6">
        <v>5000</v>
      </c>
      <c r="H223" s="6">
        <v>1380</v>
      </c>
      <c r="I223" s="5">
        <f t="shared" si="3"/>
        <v>27.6</v>
      </c>
      <c r="J223" s="9"/>
    </row>
    <row r="224" spans="1:10" ht="14.4" customHeight="1" outlineLevel="2">
      <c r="A224" s="28" t="s">
        <v>56</v>
      </c>
      <c r="B224" s="28"/>
      <c r="C224" s="28"/>
      <c r="D224" s="28"/>
      <c r="E224" s="28"/>
      <c r="F224" s="4">
        <v>10000</v>
      </c>
      <c r="G224" s="4">
        <v>5000</v>
      </c>
      <c r="H224" s="4">
        <v>1380</v>
      </c>
      <c r="I224" s="5">
        <f t="shared" si="3"/>
        <v>27.6</v>
      </c>
      <c r="J224" s="9"/>
    </row>
    <row r="225" spans="1:10" ht="14.4" customHeight="1" outlineLevel="3">
      <c r="A225" s="27" t="s">
        <v>57</v>
      </c>
      <c r="B225" s="27"/>
      <c r="C225" s="27"/>
      <c r="D225" s="27"/>
      <c r="E225" s="27"/>
      <c r="F225" s="6">
        <v>3000000</v>
      </c>
      <c r="G225" s="6">
        <v>600000</v>
      </c>
      <c r="H225" s="13"/>
      <c r="I225" s="5">
        <f t="shared" si="3"/>
        <v>0</v>
      </c>
      <c r="J225" s="9"/>
    </row>
    <row r="226" spans="1:10" ht="14.4" customHeight="1" outlineLevel="4">
      <c r="A226" s="24" t="s">
        <v>58</v>
      </c>
      <c r="B226" s="24"/>
      <c r="C226" s="24"/>
      <c r="D226" s="24"/>
      <c r="E226" s="24"/>
      <c r="F226" s="4">
        <v>3000000</v>
      </c>
      <c r="G226" s="4">
        <v>600000</v>
      </c>
      <c r="H226" s="7"/>
      <c r="I226" s="5">
        <f t="shared" si="3"/>
        <v>0</v>
      </c>
      <c r="J226" s="9"/>
    </row>
    <row r="227" spans="1:10" ht="14.4" customHeight="1" outlineLevel="3">
      <c r="A227" s="26" t="s">
        <v>63</v>
      </c>
      <c r="B227" s="26"/>
      <c r="C227" s="26"/>
      <c r="D227" s="26"/>
      <c r="E227" s="26"/>
      <c r="F227" s="6">
        <v>97114000</v>
      </c>
      <c r="G227" s="6">
        <v>14227645</v>
      </c>
      <c r="H227" s="6">
        <v>4104340.5</v>
      </c>
      <c r="I227" s="5">
        <f t="shared" si="3"/>
        <v>28.847644849165128</v>
      </c>
      <c r="J227" s="9"/>
    </row>
    <row r="228" spans="1:10" ht="14.4" customHeight="1" outlineLevel="2">
      <c r="A228" s="27" t="s">
        <v>64</v>
      </c>
      <c r="B228" s="27"/>
      <c r="C228" s="27"/>
      <c r="D228" s="27"/>
      <c r="E228" s="27"/>
      <c r="F228" s="6">
        <v>97114000</v>
      </c>
      <c r="G228" s="6">
        <v>14227645</v>
      </c>
      <c r="H228" s="6">
        <v>4104340.5</v>
      </c>
      <c r="I228" s="5">
        <f t="shared" si="3"/>
        <v>28.847644849165128</v>
      </c>
      <c r="J228" s="9"/>
    </row>
    <row r="229" spans="1:10" ht="32.4" customHeight="1" outlineLevel="3">
      <c r="A229" s="24" t="s">
        <v>65</v>
      </c>
      <c r="B229" s="24"/>
      <c r="C229" s="24"/>
      <c r="D229" s="24"/>
      <c r="E229" s="24"/>
      <c r="F229" s="4">
        <v>114000</v>
      </c>
      <c r="G229" s="7"/>
      <c r="H229" s="7"/>
      <c r="I229" s="5"/>
      <c r="J229" s="9"/>
    </row>
    <row r="230" spans="1:10" ht="14.4" customHeight="1" outlineLevel="3">
      <c r="A230" s="23" t="s">
        <v>79</v>
      </c>
      <c r="B230" s="23"/>
      <c r="C230" s="23"/>
      <c r="D230" s="23"/>
      <c r="E230" s="23"/>
      <c r="F230" s="6">
        <v>46236900</v>
      </c>
      <c r="G230" s="6">
        <v>12352645</v>
      </c>
      <c r="H230" s="6">
        <v>3239587.76</v>
      </c>
      <c r="I230" s="5">
        <f t="shared" si="3"/>
        <v>26.225863043906788</v>
      </c>
      <c r="J230" s="9"/>
    </row>
    <row r="231" spans="1:10" ht="14.4" customHeight="1" outlineLevel="3">
      <c r="A231" s="28" t="s">
        <v>85</v>
      </c>
      <c r="B231" s="28"/>
      <c r="C231" s="28"/>
      <c r="D231" s="28"/>
      <c r="E231" s="28"/>
      <c r="F231" s="4">
        <v>33436900</v>
      </c>
      <c r="G231" s="4">
        <v>11073103</v>
      </c>
      <c r="H231" s="4">
        <v>2701945.7</v>
      </c>
      <c r="I231" s="5">
        <f t="shared" si="3"/>
        <v>24.40098046590915</v>
      </c>
      <c r="J231" s="9"/>
    </row>
    <row r="232" spans="1:10" ht="14.4" customHeight="1" outlineLevel="3">
      <c r="A232" s="28" t="s">
        <v>80</v>
      </c>
      <c r="B232" s="28"/>
      <c r="C232" s="28"/>
      <c r="D232" s="28"/>
      <c r="E232" s="28"/>
      <c r="F232" s="4">
        <v>12800000</v>
      </c>
      <c r="G232" s="4">
        <v>1279542</v>
      </c>
      <c r="H232" s="4">
        <v>537642.06000000006</v>
      </c>
      <c r="I232" s="5">
        <f t="shared" si="3"/>
        <v>42.018320617846079</v>
      </c>
      <c r="J232" s="9"/>
    </row>
    <row r="233" spans="1:10" ht="14.4" customHeight="1" outlineLevel="4">
      <c r="A233" s="23" t="s">
        <v>81</v>
      </c>
      <c r="B233" s="23"/>
      <c r="C233" s="23"/>
      <c r="D233" s="23"/>
      <c r="E233" s="23"/>
      <c r="F233" s="6">
        <v>50763100</v>
      </c>
      <c r="G233" s="6">
        <v>1875000</v>
      </c>
      <c r="H233" s="6">
        <v>864752.74</v>
      </c>
      <c r="I233" s="5">
        <f t="shared" si="3"/>
        <v>46.120146133333336</v>
      </c>
      <c r="J233" s="9"/>
    </row>
    <row r="234" spans="1:10" ht="14.4" customHeight="1" outlineLevel="2">
      <c r="A234" s="28" t="s">
        <v>82</v>
      </c>
      <c r="B234" s="28"/>
      <c r="C234" s="28"/>
      <c r="D234" s="28"/>
      <c r="E234" s="28"/>
      <c r="F234" s="4">
        <v>50763100</v>
      </c>
      <c r="G234" s="4">
        <v>1875000</v>
      </c>
      <c r="H234" s="4">
        <v>864752.74</v>
      </c>
      <c r="I234" s="5">
        <f t="shared" si="3"/>
        <v>46.120146133333336</v>
      </c>
      <c r="J234" s="9"/>
    </row>
    <row r="235" spans="1:10" ht="14.4" customHeight="1" outlineLevel="3">
      <c r="A235" s="29" t="s">
        <v>22</v>
      </c>
      <c r="B235" s="29"/>
      <c r="C235" s="29"/>
      <c r="D235" s="29"/>
      <c r="E235" s="29"/>
      <c r="F235" s="6">
        <v>109173400</v>
      </c>
      <c r="G235" s="6">
        <v>25152602</v>
      </c>
      <c r="H235" s="6">
        <v>13332492.779999999</v>
      </c>
      <c r="I235" s="5">
        <f t="shared" si="3"/>
        <v>53.006415717944414</v>
      </c>
      <c r="J235" s="9"/>
    </row>
    <row r="236" spans="1:10" ht="14.4" customHeight="1" outlineLevel="2">
      <c r="A236" s="26" t="s">
        <v>40</v>
      </c>
      <c r="B236" s="26"/>
      <c r="C236" s="26"/>
      <c r="D236" s="26"/>
      <c r="E236" s="26"/>
      <c r="F236" s="6">
        <v>5631400</v>
      </c>
      <c r="G236" s="6">
        <v>1725022</v>
      </c>
      <c r="H236" s="6">
        <v>1245848.72</v>
      </c>
      <c r="I236" s="5">
        <f t="shared" si="3"/>
        <v>72.222193108261806</v>
      </c>
      <c r="J236" s="9"/>
    </row>
    <row r="237" spans="1:10" ht="14.4" customHeight="1" outlineLevel="3">
      <c r="A237" s="27" t="s">
        <v>41</v>
      </c>
      <c r="B237" s="27"/>
      <c r="C237" s="27"/>
      <c r="D237" s="27"/>
      <c r="E237" s="27"/>
      <c r="F237" s="6">
        <v>4981870</v>
      </c>
      <c r="G237" s="6">
        <v>1492670</v>
      </c>
      <c r="H237" s="6">
        <v>1128087.04</v>
      </c>
      <c r="I237" s="5">
        <f t="shared" si="3"/>
        <v>75.575113052449638</v>
      </c>
      <c r="J237" s="9"/>
    </row>
    <row r="238" spans="1:10" ht="14.4" customHeight="1" outlineLevel="1">
      <c r="A238" s="23" t="s">
        <v>42</v>
      </c>
      <c r="B238" s="23"/>
      <c r="C238" s="23"/>
      <c r="D238" s="23"/>
      <c r="E238" s="23"/>
      <c r="F238" s="6">
        <v>4083500</v>
      </c>
      <c r="G238" s="6">
        <v>1223500</v>
      </c>
      <c r="H238" s="6">
        <v>927691.28</v>
      </c>
      <c r="I238" s="5">
        <f t="shared" si="3"/>
        <v>75.822744585206379</v>
      </c>
      <c r="J238" s="9"/>
    </row>
    <row r="239" spans="1:10" ht="14.4" customHeight="1" outlineLevel="2">
      <c r="A239" s="28" t="s">
        <v>43</v>
      </c>
      <c r="B239" s="28"/>
      <c r="C239" s="28"/>
      <c r="D239" s="28"/>
      <c r="E239" s="28"/>
      <c r="F239" s="4">
        <v>4083500</v>
      </c>
      <c r="G239" s="4">
        <v>1223500</v>
      </c>
      <c r="H239" s="4">
        <v>927691.28</v>
      </c>
      <c r="I239" s="5">
        <f t="shared" si="3"/>
        <v>75.822744585206379</v>
      </c>
      <c r="J239" s="9"/>
    </row>
    <row r="240" spans="1:10" ht="14.4" customHeight="1" outlineLevel="3">
      <c r="A240" s="24" t="s">
        <v>44</v>
      </c>
      <c r="B240" s="24"/>
      <c r="C240" s="24"/>
      <c r="D240" s="24"/>
      <c r="E240" s="24"/>
      <c r="F240" s="4">
        <v>898370</v>
      </c>
      <c r="G240" s="4">
        <v>269170</v>
      </c>
      <c r="H240" s="4">
        <v>200395.76</v>
      </c>
      <c r="I240" s="5">
        <f t="shared" si="3"/>
        <v>74.449515176282659</v>
      </c>
      <c r="J240" s="9"/>
    </row>
    <row r="241" spans="1:10" ht="14.4" customHeight="1" outlineLevel="3">
      <c r="A241" s="27" t="s">
        <v>45</v>
      </c>
      <c r="B241" s="27"/>
      <c r="C241" s="27"/>
      <c r="D241" s="27"/>
      <c r="E241" s="27"/>
      <c r="F241" s="6">
        <v>623530</v>
      </c>
      <c r="G241" s="6">
        <v>226352</v>
      </c>
      <c r="H241" s="6">
        <v>115644.59</v>
      </c>
      <c r="I241" s="5">
        <f t="shared" si="3"/>
        <v>51.090597829928605</v>
      </c>
      <c r="J241" s="9"/>
    </row>
    <row r="242" spans="1:10" ht="14.4" customHeight="1" outlineLevel="4">
      <c r="A242" s="24" t="s">
        <v>46</v>
      </c>
      <c r="B242" s="24"/>
      <c r="C242" s="24"/>
      <c r="D242" s="24"/>
      <c r="E242" s="24"/>
      <c r="F242" s="4">
        <v>146223</v>
      </c>
      <c r="G242" s="4">
        <v>49810</v>
      </c>
      <c r="H242" s="4">
        <v>21205.7</v>
      </c>
      <c r="I242" s="5">
        <f t="shared" si="3"/>
        <v>42.573178076691434</v>
      </c>
      <c r="J242" s="9"/>
    </row>
    <row r="243" spans="1:10" ht="14.4" customHeight="1" outlineLevel="4">
      <c r="A243" s="24" t="s">
        <v>47</v>
      </c>
      <c r="B243" s="24"/>
      <c r="C243" s="24"/>
      <c r="D243" s="24"/>
      <c r="E243" s="24"/>
      <c r="F243" s="4">
        <v>317411</v>
      </c>
      <c r="G243" s="4">
        <v>105950</v>
      </c>
      <c r="H243" s="4">
        <v>54200.93</v>
      </c>
      <c r="I243" s="5">
        <f t="shared" si="3"/>
        <v>51.157083529966961</v>
      </c>
      <c r="J243" s="9"/>
    </row>
    <row r="244" spans="1:10" ht="14.4" customHeight="1" outlineLevel="3">
      <c r="A244" s="24" t="s">
        <v>48</v>
      </c>
      <c r="B244" s="24"/>
      <c r="C244" s="24"/>
      <c r="D244" s="24"/>
      <c r="E244" s="24"/>
      <c r="F244" s="4">
        <v>26646</v>
      </c>
      <c r="G244" s="4">
        <v>6146</v>
      </c>
      <c r="H244" s="7"/>
      <c r="I244" s="5">
        <f t="shared" si="3"/>
        <v>0</v>
      </c>
      <c r="J244" s="9"/>
    </row>
    <row r="245" spans="1:10" ht="14.4" customHeight="1" outlineLevel="4">
      <c r="A245" s="23" t="s">
        <v>49</v>
      </c>
      <c r="B245" s="23"/>
      <c r="C245" s="23"/>
      <c r="D245" s="23"/>
      <c r="E245" s="23"/>
      <c r="F245" s="6">
        <v>111800</v>
      </c>
      <c r="G245" s="6">
        <v>47096</v>
      </c>
      <c r="H245" s="6">
        <v>39037.96</v>
      </c>
      <c r="I245" s="5">
        <f t="shared" si="3"/>
        <v>82.890181756412431</v>
      </c>
      <c r="J245" s="9"/>
    </row>
    <row r="246" spans="1:10" ht="14.4" customHeight="1" outlineLevel="2">
      <c r="A246" s="28" t="s">
        <v>50</v>
      </c>
      <c r="B246" s="28"/>
      <c r="C246" s="28"/>
      <c r="D246" s="28"/>
      <c r="E246" s="28"/>
      <c r="F246" s="4">
        <v>45000</v>
      </c>
      <c r="G246" s="4">
        <v>32417</v>
      </c>
      <c r="H246" s="4">
        <v>32416.959999999999</v>
      </c>
      <c r="I246" s="5">
        <f t="shared" si="3"/>
        <v>99.999876607952615</v>
      </c>
      <c r="J246" s="9"/>
    </row>
    <row r="247" spans="1:10" ht="14.4" customHeight="1" outlineLevel="3">
      <c r="A247" s="28" t="s">
        <v>51</v>
      </c>
      <c r="B247" s="28"/>
      <c r="C247" s="28"/>
      <c r="D247" s="28"/>
      <c r="E247" s="28"/>
      <c r="F247" s="4">
        <v>2600</v>
      </c>
      <c r="G247" s="4">
        <v>1040</v>
      </c>
      <c r="H247" s="14">
        <v>812.75</v>
      </c>
      <c r="I247" s="5">
        <f t="shared" si="3"/>
        <v>78.149038461538467</v>
      </c>
      <c r="J247" s="9"/>
    </row>
    <row r="248" spans="1:10" ht="14.4" customHeight="1">
      <c r="A248" s="28" t="s">
        <v>52</v>
      </c>
      <c r="B248" s="28"/>
      <c r="C248" s="28"/>
      <c r="D248" s="28"/>
      <c r="E248" s="28"/>
      <c r="F248" s="4">
        <v>57000</v>
      </c>
      <c r="G248" s="4">
        <v>11239</v>
      </c>
      <c r="H248" s="4">
        <v>5808.25</v>
      </c>
      <c r="I248" s="5">
        <f t="shared" si="3"/>
        <v>51.67941987721327</v>
      </c>
      <c r="J248" s="9"/>
    </row>
    <row r="249" spans="1:10" ht="14.4" customHeight="1" outlineLevel="1">
      <c r="A249" s="28" t="s">
        <v>54</v>
      </c>
      <c r="B249" s="28"/>
      <c r="C249" s="28"/>
      <c r="D249" s="28"/>
      <c r="E249" s="28"/>
      <c r="F249" s="4">
        <v>7200</v>
      </c>
      <c r="G249" s="4">
        <v>2400</v>
      </c>
      <c r="H249" s="7"/>
      <c r="I249" s="5">
        <f t="shared" si="3"/>
        <v>0</v>
      </c>
      <c r="J249" s="9"/>
    </row>
    <row r="250" spans="1:10" ht="14.4" customHeight="1" outlineLevel="2">
      <c r="A250" s="23" t="s">
        <v>55</v>
      </c>
      <c r="B250" s="23"/>
      <c r="C250" s="23"/>
      <c r="D250" s="23"/>
      <c r="E250" s="23"/>
      <c r="F250" s="6">
        <v>21450</v>
      </c>
      <c r="G250" s="6">
        <v>17350</v>
      </c>
      <c r="H250" s="6">
        <v>1200</v>
      </c>
      <c r="I250" s="5">
        <f t="shared" si="3"/>
        <v>6.9164265129683002</v>
      </c>
      <c r="J250" s="9"/>
    </row>
    <row r="251" spans="1:10" ht="14.4" customHeight="1" outlineLevel="3">
      <c r="A251" s="28" t="s">
        <v>56</v>
      </c>
      <c r="B251" s="28"/>
      <c r="C251" s="28"/>
      <c r="D251" s="28"/>
      <c r="E251" s="28"/>
      <c r="F251" s="4">
        <v>21450</v>
      </c>
      <c r="G251" s="4">
        <v>17350</v>
      </c>
      <c r="H251" s="4">
        <v>1200</v>
      </c>
      <c r="I251" s="5">
        <f t="shared" si="3"/>
        <v>6.9164265129683002</v>
      </c>
      <c r="J251" s="9"/>
    </row>
    <row r="252" spans="1:10" ht="14.4" customHeight="1" outlineLevel="4">
      <c r="A252" s="25" t="s">
        <v>62</v>
      </c>
      <c r="B252" s="25"/>
      <c r="C252" s="25"/>
      <c r="D252" s="25"/>
      <c r="E252" s="25"/>
      <c r="F252" s="4">
        <v>26000</v>
      </c>
      <c r="G252" s="4">
        <v>6000</v>
      </c>
      <c r="H252" s="4">
        <v>2117.09</v>
      </c>
      <c r="I252" s="5">
        <f t="shared" si="3"/>
        <v>35.284833333333339</v>
      </c>
      <c r="J252" s="9"/>
    </row>
    <row r="253" spans="1:10" ht="14.4" customHeight="1" outlineLevel="3">
      <c r="A253" s="26" t="s">
        <v>63</v>
      </c>
      <c r="B253" s="26"/>
      <c r="C253" s="26"/>
      <c r="D253" s="26"/>
      <c r="E253" s="26"/>
      <c r="F253" s="6">
        <v>103542000</v>
      </c>
      <c r="G253" s="6">
        <v>23427580</v>
      </c>
      <c r="H253" s="6">
        <v>12086644.060000001</v>
      </c>
      <c r="I253" s="5">
        <f t="shared" si="3"/>
        <v>51.591517604464485</v>
      </c>
      <c r="J253" s="9"/>
    </row>
    <row r="254" spans="1:10" ht="14.4" customHeight="1" outlineLevel="2">
      <c r="A254" s="27" t="s">
        <v>64</v>
      </c>
      <c r="B254" s="27"/>
      <c r="C254" s="27"/>
      <c r="D254" s="27"/>
      <c r="E254" s="27"/>
      <c r="F254" s="6">
        <v>103542000</v>
      </c>
      <c r="G254" s="6">
        <v>23427580</v>
      </c>
      <c r="H254" s="6">
        <v>12086644.060000001</v>
      </c>
      <c r="I254" s="5">
        <f t="shared" si="3"/>
        <v>51.591517604464485</v>
      </c>
      <c r="J254" s="9"/>
    </row>
    <row r="255" spans="1:10" ht="36.6" customHeight="1" outlineLevel="3">
      <c r="A255" s="24" t="s">
        <v>65</v>
      </c>
      <c r="B255" s="24"/>
      <c r="C255" s="24"/>
      <c r="D255" s="24"/>
      <c r="E255" s="24"/>
      <c r="F255" s="4">
        <v>42000</v>
      </c>
      <c r="G255" s="7"/>
      <c r="H255" s="7"/>
      <c r="I255" s="5"/>
      <c r="J255" s="9"/>
    </row>
    <row r="256" spans="1:10" ht="14.4" customHeight="1" outlineLevel="3">
      <c r="A256" s="23" t="s">
        <v>66</v>
      </c>
      <c r="B256" s="23"/>
      <c r="C256" s="23"/>
      <c r="D256" s="23"/>
      <c r="E256" s="23"/>
      <c r="F256" s="6">
        <v>29646072</v>
      </c>
      <c r="G256" s="6">
        <v>4605646</v>
      </c>
      <c r="H256" s="6">
        <v>2669682.29</v>
      </c>
      <c r="I256" s="5">
        <f t="shared" si="3"/>
        <v>57.965425262818727</v>
      </c>
      <c r="J256" s="9"/>
    </row>
    <row r="257" spans="1:10" ht="14.4" customHeight="1" outlineLevel="3">
      <c r="A257" s="28" t="s">
        <v>84</v>
      </c>
      <c r="B257" s="28"/>
      <c r="C257" s="28"/>
      <c r="D257" s="28"/>
      <c r="E257" s="28"/>
      <c r="F257" s="4">
        <v>29646072</v>
      </c>
      <c r="G257" s="4">
        <v>4605646</v>
      </c>
      <c r="H257" s="4">
        <v>2669682.29</v>
      </c>
      <c r="I257" s="5">
        <f t="shared" si="3"/>
        <v>57.965425262818727</v>
      </c>
      <c r="J257" s="9"/>
    </row>
    <row r="258" spans="1:10" ht="14.4" customHeight="1" outlineLevel="3">
      <c r="A258" s="23" t="s">
        <v>79</v>
      </c>
      <c r="B258" s="23"/>
      <c r="C258" s="23"/>
      <c r="D258" s="23"/>
      <c r="E258" s="23"/>
      <c r="F258" s="6">
        <v>61463357</v>
      </c>
      <c r="G258" s="6">
        <v>17021934</v>
      </c>
      <c r="H258" s="6">
        <v>9414703.5500000007</v>
      </c>
      <c r="I258" s="5">
        <f t="shared" si="3"/>
        <v>55.309247174850995</v>
      </c>
      <c r="J258" s="9"/>
    </row>
    <row r="259" spans="1:10" ht="14.4" customHeight="1" outlineLevel="4">
      <c r="A259" s="28" t="s">
        <v>80</v>
      </c>
      <c r="B259" s="28"/>
      <c r="C259" s="28"/>
      <c r="D259" s="28"/>
      <c r="E259" s="28"/>
      <c r="F259" s="4">
        <v>61463357</v>
      </c>
      <c r="G259" s="4">
        <v>17021934</v>
      </c>
      <c r="H259" s="4">
        <v>9414703.5500000007</v>
      </c>
      <c r="I259" s="5">
        <f t="shared" si="3"/>
        <v>55.309247174850995</v>
      </c>
      <c r="J259" s="9"/>
    </row>
    <row r="260" spans="1:10" ht="14.4" customHeight="1" outlineLevel="4">
      <c r="A260" s="23" t="s">
        <v>81</v>
      </c>
      <c r="B260" s="23"/>
      <c r="C260" s="23"/>
      <c r="D260" s="23"/>
      <c r="E260" s="23"/>
      <c r="F260" s="6">
        <v>12390571</v>
      </c>
      <c r="G260" s="6">
        <v>1800000</v>
      </c>
      <c r="H260" s="6">
        <v>2258.2199999999998</v>
      </c>
      <c r="I260" s="5">
        <f t="shared" si="3"/>
        <v>0.12545666666666663</v>
      </c>
      <c r="J260" s="9"/>
    </row>
    <row r="261" spans="1:10" ht="14.4" customHeight="1" outlineLevel="4">
      <c r="A261" s="28" t="s">
        <v>82</v>
      </c>
      <c r="B261" s="28"/>
      <c r="C261" s="28"/>
      <c r="D261" s="28"/>
      <c r="E261" s="28"/>
      <c r="F261" s="4">
        <v>12390571</v>
      </c>
      <c r="G261" s="4">
        <v>1800000</v>
      </c>
      <c r="H261" s="4">
        <v>2258.2199999999998</v>
      </c>
      <c r="I261" s="5">
        <f t="shared" si="3"/>
        <v>0.12545666666666663</v>
      </c>
      <c r="J261" s="9"/>
    </row>
    <row r="262" spans="1:10" ht="14.4" customHeight="1" outlineLevel="3">
      <c r="A262" s="29" t="s">
        <v>91</v>
      </c>
      <c r="B262" s="29"/>
      <c r="C262" s="29"/>
      <c r="D262" s="29"/>
      <c r="E262" s="29"/>
      <c r="F262" s="6">
        <v>17905800</v>
      </c>
      <c r="G262" s="6">
        <v>3366809</v>
      </c>
      <c r="H262" s="6">
        <v>1534050.69</v>
      </c>
      <c r="I262" s="5">
        <f t="shared" ref="I262:I325" si="4">H262/G262*100</f>
        <v>45.563935762319751</v>
      </c>
      <c r="J262" s="9"/>
    </row>
    <row r="263" spans="1:10" ht="14.4" customHeight="1" outlineLevel="4">
      <c r="A263" s="26" t="s">
        <v>40</v>
      </c>
      <c r="B263" s="26"/>
      <c r="C263" s="26"/>
      <c r="D263" s="26"/>
      <c r="E263" s="26"/>
      <c r="F263" s="6">
        <v>17905800</v>
      </c>
      <c r="G263" s="6">
        <v>3366809</v>
      </c>
      <c r="H263" s="6">
        <v>1534050.69</v>
      </c>
      <c r="I263" s="5">
        <f t="shared" si="4"/>
        <v>45.563935762319751</v>
      </c>
      <c r="J263" s="9"/>
    </row>
    <row r="264" spans="1:10" ht="14.4" customHeight="1" outlineLevel="2">
      <c r="A264" s="27" t="s">
        <v>41</v>
      </c>
      <c r="B264" s="27"/>
      <c r="C264" s="27"/>
      <c r="D264" s="27"/>
      <c r="E264" s="27"/>
      <c r="F264" s="6">
        <v>7477507</v>
      </c>
      <c r="G264" s="6">
        <v>2416552</v>
      </c>
      <c r="H264" s="6">
        <v>1510179.61</v>
      </c>
      <c r="I264" s="5">
        <f t="shared" si="4"/>
        <v>62.493155951123761</v>
      </c>
      <c r="J264" s="9"/>
    </row>
    <row r="265" spans="1:10" ht="14.4" customHeight="1" outlineLevel="1">
      <c r="A265" s="23" t="s">
        <v>42</v>
      </c>
      <c r="B265" s="23"/>
      <c r="C265" s="23"/>
      <c r="D265" s="23"/>
      <c r="E265" s="23"/>
      <c r="F265" s="6">
        <v>6125200</v>
      </c>
      <c r="G265" s="6">
        <v>1980000</v>
      </c>
      <c r="H265" s="6">
        <v>1236702.6299999999</v>
      </c>
      <c r="I265" s="5">
        <f t="shared" si="4"/>
        <v>62.459728787878788</v>
      </c>
      <c r="J265" s="9"/>
    </row>
    <row r="266" spans="1:10" ht="14.4" customHeight="1" outlineLevel="2">
      <c r="A266" s="28" t="s">
        <v>43</v>
      </c>
      <c r="B266" s="28"/>
      <c r="C266" s="28"/>
      <c r="D266" s="28"/>
      <c r="E266" s="28"/>
      <c r="F266" s="4">
        <v>6125200</v>
      </c>
      <c r="G266" s="4">
        <v>1980000</v>
      </c>
      <c r="H266" s="4">
        <v>1236702.6299999999</v>
      </c>
      <c r="I266" s="5">
        <f t="shared" si="4"/>
        <v>62.459728787878788</v>
      </c>
      <c r="J266" s="9"/>
    </row>
    <row r="267" spans="1:10" ht="14.4" customHeight="1" outlineLevel="3">
      <c r="A267" s="24" t="s">
        <v>44</v>
      </c>
      <c r="B267" s="24"/>
      <c r="C267" s="24"/>
      <c r="D267" s="24"/>
      <c r="E267" s="24"/>
      <c r="F267" s="4">
        <v>1352307</v>
      </c>
      <c r="G267" s="4">
        <v>436552</v>
      </c>
      <c r="H267" s="4">
        <v>273476.98</v>
      </c>
      <c r="I267" s="5">
        <f t="shared" si="4"/>
        <v>62.644766259231432</v>
      </c>
      <c r="J267" s="9"/>
    </row>
    <row r="268" spans="1:10" ht="14.4" customHeight="1" outlineLevel="3">
      <c r="A268" s="27" t="s">
        <v>45</v>
      </c>
      <c r="B268" s="27"/>
      <c r="C268" s="27"/>
      <c r="D268" s="27"/>
      <c r="E268" s="27"/>
      <c r="F268" s="6">
        <v>10425311</v>
      </c>
      <c r="G268" s="6">
        <v>947275</v>
      </c>
      <c r="H268" s="6">
        <v>20989.58</v>
      </c>
      <c r="I268" s="5">
        <f t="shared" si="4"/>
        <v>2.2157852788261065</v>
      </c>
      <c r="J268" s="9"/>
    </row>
    <row r="269" spans="1:10" ht="14.4" customHeight="1" outlineLevel="4">
      <c r="A269" s="24" t="s">
        <v>46</v>
      </c>
      <c r="B269" s="24"/>
      <c r="C269" s="24"/>
      <c r="D269" s="24"/>
      <c r="E269" s="24"/>
      <c r="F269" s="4">
        <v>147970</v>
      </c>
      <c r="G269" s="4">
        <v>38260</v>
      </c>
      <c r="H269" s="7"/>
      <c r="I269" s="5">
        <f t="shared" si="4"/>
        <v>0</v>
      </c>
      <c r="J269" s="9"/>
    </row>
    <row r="270" spans="1:10" ht="14.4" customHeight="1" outlineLevel="3">
      <c r="A270" s="24" t="s">
        <v>47</v>
      </c>
      <c r="B270" s="24"/>
      <c r="C270" s="24"/>
      <c r="D270" s="24"/>
      <c r="E270" s="24"/>
      <c r="F270" s="4">
        <v>4253401</v>
      </c>
      <c r="G270" s="4">
        <v>353280</v>
      </c>
      <c r="H270" s="4">
        <v>20989.58</v>
      </c>
      <c r="I270" s="5">
        <f t="shared" si="4"/>
        <v>5.9413439764492759</v>
      </c>
      <c r="J270" s="9"/>
    </row>
    <row r="271" spans="1:10" ht="14.4" customHeight="1" outlineLevel="4">
      <c r="A271" s="24" t="s">
        <v>48</v>
      </c>
      <c r="B271" s="24"/>
      <c r="C271" s="24"/>
      <c r="D271" s="24"/>
      <c r="E271" s="24"/>
      <c r="F271" s="4">
        <v>23940</v>
      </c>
      <c r="G271" s="4">
        <v>6532</v>
      </c>
      <c r="H271" s="7"/>
      <c r="I271" s="5">
        <f t="shared" si="4"/>
        <v>0</v>
      </c>
      <c r="J271" s="9"/>
    </row>
    <row r="272" spans="1:10" ht="14.4" customHeight="1" outlineLevel="3">
      <c r="A272" s="23" t="s">
        <v>55</v>
      </c>
      <c r="B272" s="23"/>
      <c r="C272" s="23"/>
      <c r="D272" s="23"/>
      <c r="E272" s="23"/>
      <c r="F272" s="6">
        <v>6000000</v>
      </c>
      <c r="G272" s="6">
        <v>549203</v>
      </c>
      <c r="H272" s="13"/>
      <c r="I272" s="5">
        <f t="shared" si="4"/>
        <v>0</v>
      </c>
      <c r="J272" s="9"/>
    </row>
    <row r="273" spans="1:10" ht="14.4" customHeight="1" outlineLevel="4">
      <c r="A273" s="28" t="s">
        <v>86</v>
      </c>
      <c r="B273" s="28"/>
      <c r="C273" s="28"/>
      <c r="D273" s="28"/>
      <c r="E273" s="28"/>
      <c r="F273" s="4">
        <v>6000000</v>
      </c>
      <c r="G273" s="4">
        <v>549203</v>
      </c>
      <c r="H273" s="7"/>
      <c r="I273" s="5">
        <f t="shared" si="4"/>
        <v>0</v>
      </c>
      <c r="J273" s="9"/>
    </row>
    <row r="274" spans="1:10" ht="14.4" customHeight="1" outlineLevel="2">
      <c r="A274" s="25" t="s">
        <v>62</v>
      </c>
      <c r="B274" s="25"/>
      <c r="C274" s="25"/>
      <c r="D274" s="25"/>
      <c r="E274" s="25"/>
      <c r="F274" s="4">
        <v>2982</v>
      </c>
      <c r="G274" s="4">
        <v>2982</v>
      </c>
      <c r="H274" s="4">
        <v>2881.5</v>
      </c>
      <c r="I274" s="5">
        <f t="shared" si="4"/>
        <v>96.629778672032202</v>
      </c>
      <c r="J274" s="9"/>
    </row>
    <row r="275" spans="1:10" ht="14.4" customHeight="1" outlineLevel="3">
      <c r="A275" s="29" t="s">
        <v>23</v>
      </c>
      <c r="B275" s="29"/>
      <c r="C275" s="29"/>
      <c r="D275" s="29"/>
      <c r="E275" s="29"/>
      <c r="F275" s="6">
        <v>5283600</v>
      </c>
      <c r="G275" s="6">
        <v>1921428</v>
      </c>
      <c r="H275" s="6">
        <v>1008711.27</v>
      </c>
      <c r="I275" s="5">
        <f t="shared" si="4"/>
        <v>52.497999925055737</v>
      </c>
      <c r="J275" s="9"/>
    </row>
    <row r="276" spans="1:10" ht="14.4" customHeight="1">
      <c r="A276" s="26" t="s">
        <v>40</v>
      </c>
      <c r="B276" s="26"/>
      <c r="C276" s="26"/>
      <c r="D276" s="26"/>
      <c r="E276" s="26"/>
      <c r="F276" s="6">
        <v>4871600</v>
      </c>
      <c r="G276" s="6">
        <v>1509428</v>
      </c>
      <c r="H276" s="6">
        <v>1008711.27</v>
      </c>
      <c r="I276" s="5">
        <f t="shared" si="4"/>
        <v>66.827385605673143</v>
      </c>
      <c r="J276" s="9"/>
    </row>
    <row r="277" spans="1:10" ht="14.4" customHeight="1" outlineLevel="1">
      <c r="A277" s="27" t="s">
        <v>41</v>
      </c>
      <c r="B277" s="27"/>
      <c r="C277" s="27"/>
      <c r="D277" s="27"/>
      <c r="E277" s="27"/>
      <c r="F277" s="6">
        <v>4434289</v>
      </c>
      <c r="G277" s="6">
        <v>1365700</v>
      </c>
      <c r="H277" s="6">
        <v>937623.08</v>
      </c>
      <c r="I277" s="5">
        <f t="shared" si="4"/>
        <v>68.655127773303064</v>
      </c>
      <c r="J277" s="9"/>
    </row>
    <row r="278" spans="1:10" ht="14.4" customHeight="1" outlineLevel="2">
      <c r="A278" s="23" t="s">
        <v>42</v>
      </c>
      <c r="B278" s="23"/>
      <c r="C278" s="23"/>
      <c r="D278" s="23"/>
      <c r="E278" s="23"/>
      <c r="F278" s="6">
        <v>3629800</v>
      </c>
      <c r="G278" s="6">
        <v>1118600</v>
      </c>
      <c r="H278" s="6">
        <v>768542.28</v>
      </c>
      <c r="I278" s="5">
        <f t="shared" si="4"/>
        <v>68.705728589308066</v>
      </c>
      <c r="J278" s="9"/>
    </row>
    <row r="279" spans="1:10" ht="14.4" customHeight="1" outlineLevel="3">
      <c r="A279" s="28" t="s">
        <v>43</v>
      </c>
      <c r="B279" s="28"/>
      <c r="C279" s="28"/>
      <c r="D279" s="28"/>
      <c r="E279" s="28"/>
      <c r="F279" s="4">
        <v>3629800</v>
      </c>
      <c r="G279" s="4">
        <v>1118600</v>
      </c>
      <c r="H279" s="4">
        <v>768542.28</v>
      </c>
      <c r="I279" s="5">
        <f t="shared" si="4"/>
        <v>68.705728589308066</v>
      </c>
      <c r="J279" s="9"/>
    </row>
    <row r="280" spans="1:10" ht="14.4" customHeight="1" outlineLevel="4">
      <c r="A280" s="24" t="s">
        <v>44</v>
      </c>
      <c r="B280" s="24"/>
      <c r="C280" s="24"/>
      <c r="D280" s="24"/>
      <c r="E280" s="24"/>
      <c r="F280" s="4">
        <v>804489</v>
      </c>
      <c r="G280" s="4">
        <v>247100</v>
      </c>
      <c r="H280" s="4">
        <v>169080.8</v>
      </c>
      <c r="I280" s="5">
        <f t="shared" si="4"/>
        <v>68.426062322946166</v>
      </c>
      <c r="J280" s="9"/>
    </row>
    <row r="281" spans="1:10" ht="14.4" customHeight="1" outlineLevel="3">
      <c r="A281" s="27" t="s">
        <v>45</v>
      </c>
      <c r="B281" s="27"/>
      <c r="C281" s="27"/>
      <c r="D281" s="27"/>
      <c r="E281" s="27"/>
      <c r="F281" s="6">
        <v>345131</v>
      </c>
      <c r="G281" s="6">
        <v>109200</v>
      </c>
      <c r="H281" s="6">
        <v>47440.78</v>
      </c>
      <c r="I281" s="5">
        <f t="shared" si="4"/>
        <v>43.443937728937726</v>
      </c>
      <c r="J281" s="9"/>
    </row>
    <row r="282" spans="1:10" ht="14.4" customHeight="1" outlineLevel="2">
      <c r="A282" s="24" t="s">
        <v>46</v>
      </c>
      <c r="B282" s="24"/>
      <c r="C282" s="24"/>
      <c r="D282" s="24"/>
      <c r="E282" s="24"/>
      <c r="F282" s="4">
        <v>41086</v>
      </c>
      <c r="G282" s="4">
        <v>16436</v>
      </c>
      <c r="H282" s="4">
        <v>7055.9</v>
      </c>
      <c r="I282" s="5">
        <f t="shared" si="4"/>
        <v>42.929544901435868</v>
      </c>
      <c r="J282" s="9"/>
    </row>
    <row r="283" spans="1:10" ht="32.4" customHeight="1" outlineLevel="3">
      <c r="A283" s="24" t="s">
        <v>47</v>
      </c>
      <c r="B283" s="24"/>
      <c r="C283" s="24"/>
      <c r="D283" s="24"/>
      <c r="E283" s="24"/>
      <c r="F283" s="4">
        <v>231310</v>
      </c>
      <c r="G283" s="4">
        <v>63739</v>
      </c>
      <c r="H283" s="4">
        <v>20245.39</v>
      </c>
      <c r="I283" s="5">
        <f t="shared" si="4"/>
        <v>31.762955176579489</v>
      </c>
      <c r="J283" s="9"/>
    </row>
    <row r="284" spans="1:10" ht="14.4" customHeight="1" outlineLevel="3">
      <c r="A284" s="24" t="s">
        <v>48</v>
      </c>
      <c r="B284" s="24"/>
      <c r="C284" s="24"/>
      <c r="D284" s="24"/>
      <c r="E284" s="24"/>
      <c r="F284" s="4">
        <v>6422</v>
      </c>
      <c r="G284" s="4">
        <v>2804</v>
      </c>
      <c r="H284" s="4">
        <v>1524.98</v>
      </c>
      <c r="I284" s="5">
        <f t="shared" si="4"/>
        <v>54.385877318116982</v>
      </c>
      <c r="J284" s="9"/>
    </row>
    <row r="285" spans="1:10" ht="14.4" customHeight="1" outlineLevel="3">
      <c r="A285" s="23" t="s">
        <v>49</v>
      </c>
      <c r="B285" s="23"/>
      <c r="C285" s="23"/>
      <c r="D285" s="23"/>
      <c r="E285" s="23"/>
      <c r="F285" s="6">
        <v>61433</v>
      </c>
      <c r="G285" s="6">
        <v>24931</v>
      </c>
      <c r="H285" s="6">
        <v>17954.509999999998</v>
      </c>
      <c r="I285" s="5">
        <f t="shared" si="4"/>
        <v>72.016806385624321</v>
      </c>
      <c r="J285" s="9"/>
    </row>
    <row r="286" spans="1:10" ht="14.4" customHeight="1" outlineLevel="3">
      <c r="A286" s="28" t="s">
        <v>50</v>
      </c>
      <c r="B286" s="28"/>
      <c r="C286" s="28"/>
      <c r="D286" s="28"/>
      <c r="E286" s="28"/>
      <c r="F286" s="4">
        <v>38020</v>
      </c>
      <c r="G286" s="4">
        <v>17000</v>
      </c>
      <c r="H286" s="4">
        <v>14440.08</v>
      </c>
      <c r="I286" s="5">
        <f t="shared" si="4"/>
        <v>84.941647058823534</v>
      </c>
      <c r="J286" s="9"/>
    </row>
    <row r="287" spans="1:10" ht="14.4" customHeight="1" outlineLevel="4">
      <c r="A287" s="28" t="s">
        <v>51</v>
      </c>
      <c r="B287" s="28"/>
      <c r="C287" s="28"/>
      <c r="D287" s="28"/>
      <c r="E287" s="28"/>
      <c r="F287" s="4">
        <v>1849</v>
      </c>
      <c r="G287" s="14">
        <v>688</v>
      </c>
      <c r="H287" s="14">
        <v>447.42</v>
      </c>
      <c r="I287" s="5">
        <f t="shared" si="4"/>
        <v>65.031976744186053</v>
      </c>
      <c r="J287" s="9"/>
    </row>
    <row r="288" spans="1:10" ht="14.4" customHeight="1" outlineLevel="1">
      <c r="A288" s="28" t="s">
        <v>52</v>
      </c>
      <c r="B288" s="28"/>
      <c r="C288" s="28"/>
      <c r="D288" s="28"/>
      <c r="E288" s="28"/>
      <c r="F288" s="4">
        <v>20741</v>
      </c>
      <c r="G288" s="4">
        <v>7028</v>
      </c>
      <c r="H288" s="4">
        <v>3067.01</v>
      </c>
      <c r="I288" s="5">
        <f t="shared" si="4"/>
        <v>43.639869095048383</v>
      </c>
      <c r="J288" s="9"/>
    </row>
    <row r="289" spans="1:10" ht="14.4" customHeight="1" outlineLevel="2">
      <c r="A289" s="28" t="s">
        <v>54</v>
      </c>
      <c r="B289" s="28"/>
      <c r="C289" s="28"/>
      <c r="D289" s="28"/>
      <c r="E289" s="28"/>
      <c r="F289" s="14">
        <v>823</v>
      </c>
      <c r="G289" s="14">
        <v>215</v>
      </c>
      <c r="H289" s="7"/>
      <c r="I289" s="5">
        <f t="shared" si="4"/>
        <v>0</v>
      </c>
      <c r="J289" s="9"/>
    </row>
    <row r="290" spans="1:10" ht="14.4" customHeight="1" outlineLevel="3">
      <c r="A290" s="23" t="s">
        <v>55</v>
      </c>
      <c r="B290" s="23"/>
      <c r="C290" s="23"/>
      <c r="D290" s="23"/>
      <c r="E290" s="23"/>
      <c r="F290" s="6">
        <v>4880</v>
      </c>
      <c r="G290" s="6">
        <v>1290</v>
      </c>
      <c r="H290" s="15">
        <v>660</v>
      </c>
      <c r="I290" s="5">
        <f t="shared" si="4"/>
        <v>51.162790697674424</v>
      </c>
      <c r="J290" s="9"/>
    </row>
    <row r="291" spans="1:10" ht="14.4" customHeight="1">
      <c r="A291" s="28" t="s">
        <v>56</v>
      </c>
      <c r="B291" s="28"/>
      <c r="C291" s="28"/>
      <c r="D291" s="28"/>
      <c r="E291" s="28"/>
      <c r="F291" s="4">
        <v>4880</v>
      </c>
      <c r="G291" s="4">
        <v>1290</v>
      </c>
      <c r="H291" s="14">
        <v>660</v>
      </c>
      <c r="I291" s="5">
        <f t="shared" si="4"/>
        <v>51.162790697674424</v>
      </c>
      <c r="J291" s="9"/>
    </row>
    <row r="292" spans="1:10" ht="14.4" customHeight="1" outlineLevel="1">
      <c r="A292" s="25" t="s">
        <v>62</v>
      </c>
      <c r="B292" s="25"/>
      <c r="C292" s="25"/>
      <c r="D292" s="25"/>
      <c r="E292" s="25"/>
      <c r="F292" s="4">
        <v>92180</v>
      </c>
      <c r="G292" s="4">
        <v>34528</v>
      </c>
      <c r="H292" s="4">
        <v>23647.41</v>
      </c>
      <c r="I292" s="5">
        <f t="shared" si="4"/>
        <v>68.487633225208526</v>
      </c>
      <c r="J292" s="9"/>
    </row>
    <row r="293" spans="1:10" ht="14.4" customHeight="1" outlineLevel="2">
      <c r="A293" s="26" t="s">
        <v>63</v>
      </c>
      <c r="B293" s="26"/>
      <c r="C293" s="26"/>
      <c r="D293" s="26"/>
      <c r="E293" s="26"/>
      <c r="F293" s="6">
        <v>412000</v>
      </c>
      <c r="G293" s="6">
        <v>412000</v>
      </c>
      <c r="H293" s="13"/>
      <c r="I293" s="5">
        <f t="shared" si="4"/>
        <v>0</v>
      </c>
      <c r="J293" s="9"/>
    </row>
    <row r="294" spans="1:10" ht="14.4" customHeight="1" outlineLevel="3">
      <c r="A294" s="27" t="s">
        <v>64</v>
      </c>
      <c r="B294" s="27"/>
      <c r="C294" s="27"/>
      <c r="D294" s="27"/>
      <c r="E294" s="27"/>
      <c r="F294" s="6">
        <v>412000</v>
      </c>
      <c r="G294" s="6">
        <v>412000</v>
      </c>
      <c r="H294" s="13"/>
      <c r="I294" s="5">
        <f t="shared" si="4"/>
        <v>0</v>
      </c>
      <c r="J294" s="9"/>
    </row>
    <row r="295" spans="1:10" ht="14.4" customHeight="1" outlineLevel="4">
      <c r="A295" s="24" t="s">
        <v>65</v>
      </c>
      <c r="B295" s="24"/>
      <c r="C295" s="24"/>
      <c r="D295" s="24"/>
      <c r="E295" s="24"/>
      <c r="F295" s="4">
        <v>412000</v>
      </c>
      <c r="G295" s="4">
        <v>412000</v>
      </c>
      <c r="H295" s="7"/>
      <c r="I295" s="5">
        <f t="shared" si="4"/>
        <v>0</v>
      </c>
      <c r="J295" s="9"/>
    </row>
    <row r="296" spans="1:10" ht="14.4" customHeight="1" outlineLevel="3">
      <c r="A296" s="29" t="s">
        <v>24</v>
      </c>
      <c r="B296" s="29"/>
      <c r="C296" s="29"/>
      <c r="D296" s="29"/>
      <c r="E296" s="29"/>
      <c r="F296" s="6">
        <v>19439345</v>
      </c>
      <c r="G296" s="6">
        <v>6164061</v>
      </c>
      <c r="H296" s="6">
        <v>4249314.46</v>
      </c>
      <c r="I296" s="5">
        <f t="shared" si="4"/>
        <v>68.936930702016085</v>
      </c>
      <c r="J296" s="9"/>
    </row>
    <row r="297" spans="1:10" ht="14.4" customHeight="1" outlineLevel="2">
      <c r="A297" s="26" t="s">
        <v>40</v>
      </c>
      <c r="B297" s="26"/>
      <c r="C297" s="26"/>
      <c r="D297" s="26"/>
      <c r="E297" s="26"/>
      <c r="F297" s="6">
        <v>18804345</v>
      </c>
      <c r="G297" s="6">
        <v>5564061</v>
      </c>
      <c r="H297" s="6">
        <v>3765314.46</v>
      </c>
      <c r="I297" s="5">
        <f t="shared" si="4"/>
        <v>67.672055716139695</v>
      </c>
      <c r="J297" s="9"/>
    </row>
    <row r="298" spans="1:10" ht="14.4" customHeight="1" outlineLevel="3">
      <c r="A298" s="27" t="s">
        <v>41</v>
      </c>
      <c r="B298" s="27"/>
      <c r="C298" s="27"/>
      <c r="D298" s="27"/>
      <c r="E298" s="27"/>
      <c r="F298" s="6">
        <v>6088898</v>
      </c>
      <c r="G298" s="6">
        <v>1811609</v>
      </c>
      <c r="H298" s="6">
        <v>1347482.61</v>
      </c>
      <c r="I298" s="5">
        <f t="shared" si="4"/>
        <v>74.380432532627083</v>
      </c>
      <c r="J298" s="9"/>
    </row>
    <row r="299" spans="1:10" ht="22.8" customHeight="1" outlineLevel="3">
      <c r="A299" s="23" t="s">
        <v>42</v>
      </c>
      <c r="B299" s="23"/>
      <c r="C299" s="23"/>
      <c r="D299" s="23"/>
      <c r="E299" s="23"/>
      <c r="F299" s="6">
        <v>4990900</v>
      </c>
      <c r="G299" s="6">
        <v>1484925</v>
      </c>
      <c r="H299" s="6">
        <v>1104493.94</v>
      </c>
      <c r="I299" s="5">
        <f t="shared" si="4"/>
        <v>74.380452884825829</v>
      </c>
      <c r="J299" s="9"/>
    </row>
    <row r="300" spans="1:10" ht="14.4" customHeight="1" outlineLevel="3">
      <c r="A300" s="28" t="s">
        <v>43</v>
      </c>
      <c r="B300" s="28"/>
      <c r="C300" s="28"/>
      <c r="D300" s="28"/>
      <c r="E300" s="28"/>
      <c r="F300" s="4">
        <v>4990900</v>
      </c>
      <c r="G300" s="4">
        <v>1484925</v>
      </c>
      <c r="H300" s="4">
        <v>1104493.94</v>
      </c>
      <c r="I300" s="5">
        <f t="shared" si="4"/>
        <v>74.380452884825829</v>
      </c>
      <c r="J300" s="9"/>
    </row>
    <row r="301" spans="1:10" ht="14.4" customHeight="1" outlineLevel="3">
      <c r="A301" s="24" t="s">
        <v>44</v>
      </c>
      <c r="B301" s="24"/>
      <c r="C301" s="24"/>
      <c r="D301" s="24"/>
      <c r="E301" s="24"/>
      <c r="F301" s="4">
        <v>1097998</v>
      </c>
      <c r="G301" s="4">
        <v>326684</v>
      </c>
      <c r="H301" s="4">
        <v>242988.67</v>
      </c>
      <c r="I301" s="5">
        <f t="shared" si="4"/>
        <v>74.380340022774305</v>
      </c>
      <c r="J301" s="9"/>
    </row>
    <row r="302" spans="1:10" ht="14.4" customHeight="1" outlineLevel="4">
      <c r="A302" s="27" t="s">
        <v>45</v>
      </c>
      <c r="B302" s="27"/>
      <c r="C302" s="27"/>
      <c r="D302" s="27"/>
      <c r="E302" s="27"/>
      <c r="F302" s="6">
        <v>12700253</v>
      </c>
      <c r="G302" s="6">
        <v>3747775</v>
      </c>
      <c r="H302" s="6">
        <v>2414336.5</v>
      </c>
      <c r="I302" s="5">
        <f t="shared" si="4"/>
        <v>64.420529514178412</v>
      </c>
      <c r="J302" s="9"/>
    </row>
    <row r="303" spans="1:10" ht="14.4" customHeight="1" outlineLevel="4">
      <c r="A303" s="24" t="s">
        <v>46</v>
      </c>
      <c r="B303" s="24"/>
      <c r="C303" s="24"/>
      <c r="D303" s="24"/>
      <c r="E303" s="24"/>
      <c r="F303" s="4">
        <v>1322070</v>
      </c>
      <c r="G303" s="4">
        <v>190176</v>
      </c>
      <c r="H303" s="4">
        <v>129960</v>
      </c>
      <c r="I303" s="5">
        <f t="shared" si="4"/>
        <v>68.336698637051995</v>
      </c>
      <c r="J303" s="9"/>
    </row>
    <row r="304" spans="1:10" ht="14.4" customHeight="1" outlineLevel="4">
      <c r="A304" s="24" t="s">
        <v>47</v>
      </c>
      <c r="B304" s="24"/>
      <c r="C304" s="24"/>
      <c r="D304" s="24"/>
      <c r="E304" s="24"/>
      <c r="F304" s="4">
        <v>11285873</v>
      </c>
      <c r="G304" s="4">
        <v>3517977</v>
      </c>
      <c r="H304" s="4">
        <v>2259138.9700000002</v>
      </c>
      <c r="I304" s="5">
        <f t="shared" si="4"/>
        <v>64.216990901304925</v>
      </c>
      <c r="J304" s="9"/>
    </row>
    <row r="305" spans="1:10" ht="14.4" customHeight="1" outlineLevel="4">
      <c r="A305" s="24" t="s">
        <v>48</v>
      </c>
      <c r="B305" s="24"/>
      <c r="C305" s="24"/>
      <c r="D305" s="24"/>
      <c r="E305" s="24"/>
      <c r="F305" s="14">
        <v>500</v>
      </c>
      <c r="G305" s="14">
        <v>500</v>
      </c>
      <c r="H305" s="7"/>
      <c r="I305" s="5">
        <f t="shared" si="4"/>
        <v>0</v>
      </c>
      <c r="J305" s="9"/>
    </row>
    <row r="306" spans="1:10" ht="14.4" customHeight="1" outlineLevel="3">
      <c r="A306" s="23" t="s">
        <v>49</v>
      </c>
      <c r="B306" s="23"/>
      <c r="C306" s="23"/>
      <c r="D306" s="23"/>
      <c r="E306" s="23"/>
      <c r="F306" s="6">
        <v>91810</v>
      </c>
      <c r="G306" s="6">
        <v>39122</v>
      </c>
      <c r="H306" s="6">
        <v>25237.53</v>
      </c>
      <c r="I306" s="5">
        <f t="shared" si="4"/>
        <v>64.509815449107919</v>
      </c>
      <c r="J306" s="9"/>
    </row>
    <row r="307" spans="1:10" ht="14.4" customHeight="1" outlineLevel="4">
      <c r="A307" s="28" t="s">
        <v>51</v>
      </c>
      <c r="B307" s="28"/>
      <c r="C307" s="28"/>
      <c r="D307" s="28"/>
      <c r="E307" s="28"/>
      <c r="F307" s="4">
        <v>1619</v>
      </c>
      <c r="G307" s="14">
        <v>695</v>
      </c>
      <c r="H307" s="14">
        <v>383.52</v>
      </c>
      <c r="I307" s="5">
        <f t="shared" si="4"/>
        <v>55.182733812949635</v>
      </c>
      <c r="J307" s="9"/>
    </row>
    <row r="308" spans="1:10" ht="14.4" customHeight="1" outlineLevel="2">
      <c r="A308" s="28" t="s">
        <v>52</v>
      </c>
      <c r="B308" s="28"/>
      <c r="C308" s="28"/>
      <c r="D308" s="28"/>
      <c r="E308" s="28"/>
      <c r="F308" s="4">
        <v>30677</v>
      </c>
      <c r="G308" s="4">
        <v>11547</v>
      </c>
      <c r="H308" s="4">
        <v>3998</v>
      </c>
      <c r="I308" s="5">
        <f t="shared" si="4"/>
        <v>34.623711786611238</v>
      </c>
      <c r="J308" s="9"/>
    </row>
    <row r="309" spans="1:10" ht="14.4" customHeight="1" outlineLevel="1">
      <c r="A309" s="28" t="s">
        <v>53</v>
      </c>
      <c r="B309" s="28"/>
      <c r="C309" s="28"/>
      <c r="D309" s="28"/>
      <c r="E309" s="28"/>
      <c r="F309" s="4">
        <v>59464</v>
      </c>
      <c r="G309" s="4">
        <v>26830</v>
      </c>
      <c r="H309" s="4">
        <v>20856.009999999998</v>
      </c>
      <c r="I309" s="5">
        <f t="shared" si="4"/>
        <v>77.733917256802073</v>
      </c>
      <c r="J309" s="9"/>
    </row>
    <row r="310" spans="1:10" ht="14.4" customHeight="1" outlineLevel="2">
      <c r="A310" s="28" t="s">
        <v>54</v>
      </c>
      <c r="B310" s="28"/>
      <c r="C310" s="28"/>
      <c r="D310" s="28"/>
      <c r="E310" s="28"/>
      <c r="F310" s="14">
        <v>50</v>
      </c>
      <c r="G310" s="14">
        <v>50</v>
      </c>
      <c r="H310" s="7"/>
      <c r="I310" s="5">
        <f t="shared" si="4"/>
        <v>0</v>
      </c>
      <c r="J310" s="9"/>
    </row>
    <row r="311" spans="1:10" ht="14.4" customHeight="1" outlineLevel="3">
      <c r="A311" s="25" t="s">
        <v>62</v>
      </c>
      <c r="B311" s="25"/>
      <c r="C311" s="25"/>
      <c r="D311" s="25"/>
      <c r="E311" s="25"/>
      <c r="F311" s="4">
        <v>15194</v>
      </c>
      <c r="G311" s="4">
        <v>4677</v>
      </c>
      <c r="H311" s="4">
        <v>3495.35</v>
      </c>
      <c r="I311" s="5">
        <f t="shared" si="4"/>
        <v>74.734872781697675</v>
      </c>
      <c r="J311" s="9"/>
    </row>
    <row r="312" spans="1:10" ht="14.4" customHeight="1">
      <c r="A312" s="26" t="s">
        <v>63</v>
      </c>
      <c r="B312" s="26"/>
      <c r="C312" s="26"/>
      <c r="D312" s="26"/>
      <c r="E312" s="26"/>
      <c r="F312" s="6">
        <v>635000</v>
      </c>
      <c r="G312" s="6">
        <v>600000</v>
      </c>
      <c r="H312" s="6">
        <v>484000</v>
      </c>
      <c r="I312" s="5">
        <f t="shared" si="4"/>
        <v>80.666666666666657</v>
      </c>
      <c r="J312" s="9"/>
    </row>
    <row r="313" spans="1:10" ht="14.4" customHeight="1" outlineLevel="1">
      <c r="A313" s="27" t="s">
        <v>64</v>
      </c>
      <c r="B313" s="27"/>
      <c r="C313" s="27"/>
      <c r="D313" s="27"/>
      <c r="E313" s="27"/>
      <c r="F313" s="6">
        <v>635000</v>
      </c>
      <c r="G313" s="6">
        <v>600000</v>
      </c>
      <c r="H313" s="6">
        <v>484000</v>
      </c>
      <c r="I313" s="5">
        <f t="shared" si="4"/>
        <v>80.666666666666657</v>
      </c>
      <c r="J313" s="9"/>
    </row>
    <row r="314" spans="1:10" ht="14.4" customHeight="1" outlineLevel="2">
      <c r="A314" s="24" t="s">
        <v>65</v>
      </c>
      <c r="B314" s="24"/>
      <c r="C314" s="24"/>
      <c r="D314" s="24"/>
      <c r="E314" s="24"/>
      <c r="F314" s="4">
        <v>635000</v>
      </c>
      <c r="G314" s="4">
        <v>600000</v>
      </c>
      <c r="H314" s="4">
        <v>484000</v>
      </c>
      <c r="I314" s="5">
        <f t="shared" si="4"/>
        <v>80.666666666666657</v>
      </c>
      <c r="J314" s="9"/>
    </row>
    <row r="315" spans="1:10" ht="14.4" customHeight="1" outlineLevel="3">
      <c r="A315" s="29" t="s">
        <v>25</v>
      </c>
      <c r="B315" s="29"/>
      <c r="C315" s="29"/>
      <c r="D315" s="29"/>
      <c r="E315" s="29"/>
      <c r="F315" s="6">
        <v>5871500</v>
      </c>
      <c r="G315" s="6">
        <v>1742824</v>
      </c>
      <c r="H315" s="6">
        <v>1237915.3999999999</v>
      </c>
      <c r="I315" s="5">
        <f t="shared" si="4"/>
        <v>71.029283507686372</v>
      </c>
      <c r="J315" s="9"/>
    </row>
    <row r="316" spans="1:10" ht="14.4" customHeight="1" outlineLevel="4">
      <c r="A316" s="26" t="s">
        <v>40</v>
      </c>
      <c r="B316" s="26"/>
      <c r="C316" s="26"/>
      <c r="D316" s="26"/>
      <c r="E316" s="26"/>
      <c r="F316" s="6">
        <v>5609700</v>
      </c>
      <c r="G316" s="6">
        <v>1742824</v>
      </c>
      <c r="H316" s="6">
        <v>1237915.3999999999</v>
      </c>
      <c r="I316" s="5">
        <f t="shared" si="4"/>
        <v>71.029283507686372</v>
      </c>
      <c r="J316" s="9"/>
    </row>
    <row r="317" spans="1:10" ht="14.4" customHeight="1" outlineLevel="3">
      <c r="A317" s="27" t="s">
        <v>41</v>
      </c>
      <c r="B317" s="27"/>
      <c r="C317" s="27"/>
      <c r="D317" s="27"/>
      <c r="E317" s="27"/>
      <c r="F317" s="6">
        <v>5258560</v>
      </c>
      <c r="G317" s="6">
        <v>1529824</v>
      </c>
      <c r="H317" s="6">
        <v>1135090.6599999999</v>
      </c>
      <c r="I317" s="5">
        <f t="shared" si="4"/>
        <v>74.19746715962097</v>
      </c>
      <c r="J317" s="9"/>
    </row>
    <row r="318" spans="1:10" ht="14.4" customHeight="1" outlineLevel="2">
      <c r="A318" s="23" t="s">
        <v>42</v>
      </c>
      <c r="B318" s="23"/>
      <c r="C318" s="23"/>
      <c r="D318" s="23"/>
      <c r="E318" s="23"/>
      <c r="F318" s="6">
        <v>4310300</v>
      </c>
      <c r="G318" s="6">
        <v>1253954</v>
      </c>
      <c r="H318" s="6">
        <v>926346.89</v>
      </c>
      <c r="I318" s="5">
        <f t="shared" si="4"/>
        <v>73.874072733130561</v>
      </c>
      <c r="J318" s="9"/>
    </row>
    <row r="319" spans="1:10" ht="14.4" customHeight="1" outlineLevel="3">
      <c r="A319" s="28" t="s">
        <v>43</v>
      </c>
      <c r="B319" s="28"/>
      <c r="C319" s="28"/>
      <c r="D319" s="28"/>
      <c r="E319" s="28"/>
      <c r="F319" s="4">
        <v>4310300</v>
      </c>
      <c r="G319" s="4">
        <v>1253954</v>
      </c>
      <c r="H319" s="4">
        <v>926346.89</v>
      </c>
      <c r="I319" s="5">
        <f t="shared" si="4"/>
        <v>73.874072733130561</v>
      </c>
      <c r="J319" s="9"/>
    </row>
    <row r="320" spans="1:10" ht="19.2" customHeight="1" outlineLevel="3">
      <c r="A320" s="24" t="s">
        <v>44</v>
      </c>
      <c r="B320" s="24"/>
      <c r="C320" s="24"/>
      <c r="D320" s="24"/>
      <c r="E320" s="24"/>
      <c r="F320" s="4">
        <v>948260</v>
      </c>
      <c r="G320" s="4">
        <v>275870</v>
      </c>
      <c r="H320" s="4">
        <v>208743.77</v>
      </c>
      <c r="I320" s="5">
        <f t="shared" si="4"/>
        <v>75.667441186065901</v>
      </c>
      <c r="J320" s="9"/>
    </row>
    <row r="321" spans="1:10" ht="14.4" customHeight="1" outlineLevel="3">
      <c r="A321" s="27" t="s">
        <v>45</v>
      </c>
      <c r="B321" s="27"/>
      <c r="C321" s="27"/>
      <c r="D321" s="27"/>
      <c r="E321" s="27"/>
      <c r="F321" s="6">
        <v>287440</v>
      </c>
      <c r="G321" s="6">
        <v>159000</v>
      </c>
      <c r="H321" s="6">
        <v>52541.47</v>
      </c>
      <c r="I321" s="5">
        <f t="shared" si="4"/>
        <v>33.04494968553459</v>
      </c>
      <c r="J321" s="9"/>
    </row>
    <row r="322" spans="1:10" ht="14.4" customHeight="1" outlineLevel="3">
      <c r="A322" s="24" t="s">
        <v>46</v>
      </c>
      <c r="B322" s="24"/>
      <c r="C322" s="24"/>
      <c r="D322" s="24"/>
      <c r="E322" s="24"/>
      <c r="F322" s="4">
        <v>146440</v>
      </c>
      <c r="G322" s="4">
        <v>45000</v>
      </c>
      <c r="H322" s="4">
        <v>28847.1</v>
      </c>
      <c r="I322" s="5">
        <f t="shared" si="4"/>
        <v>64.10466666666666</v>
      </c>
      <c r="J322" s="9"/>
    </row>
    <row r="323" spans="1:10" ht="14.4" customHeight="1" outlineLevel="4">
      <c r="A323" s="24" t="s">
        <v>47</v>
      </c>
      <c r="B323" s="24"/>
      <c r="C323" s="24"/>
      <c r="D323" s="24"/>
      <c r="E323" s="24"/>
      <c r="F323" s="4">
        <v>104000</v>
      </c>
      <c r="G323" s="4">
        <v>104000</v>
      </c>
      <c r="H323" s="4">
        <v>19406.86</v>
      </c>
      <c r="I323" s="5">
        <f t="shared" si="4"/>
        <v>18.660442307692307</v>
      </c>
      <c r="J323" s="9"/>
    </row>
    <row r="324" spans="1:10" ht="14.4" customHeight="1" outlineLevel="4">
      <c r="A324" s="24" t="s">
        <v>48</v>
      </c>
      <c r="B324" s="24"/>
      <c r="C324" s="24"/>
      <c r="D324" s="24"/>
      <c r="E324" s="24"/>
      <c r="F324" s="4">
        <v>35000</v>
      </c>
      <c r="G324" s="4">
        <v>10000</v>
      </c>
      <c r="H324" s="4">
        <v>4287.51</v>
      </c>
      <c r="I324" s="5">
        <f t="shared" si="4"/>
        <v>42.875100000000003</v>
      </c>
      <c r="J324" s="9"/>
    </row>
    <row r="325" spans="1:10" ht="14.4" customHeight="1" outlineLevel="4">
      <c r="A325" s="23" t="s">
        <v>55</v>
      </c>
      <c r="B325" s="23"/>
      <c r="C325" s="23"/>
      <c r="D325" s="23"/>
      <c r="E325" s="23"/>
      <c r="F325" s="6">
        <v>2000</v>
      </c>
      <c r="G325" s="13"/>
      <c r="H325" s="13"/>
      <c r="I325" s="5"/>
      <c r="J325" s="9"/>
    </row>
    <row r="326" spans="1:10" ht="14.4" customHeight="1" outlineLevel="2">
      <c r="A326" s="28" t="s">
        <v>56</v>
      </c>
      <c r="B326" s="28"/>
      <c r="C326" s="28"/>
      <c r="D326" s="28"/>
      <c r="E326" s="28"/>
      <c r="F326" s="4">
        <v>2000</v>
      </c>
      <c r="G326" s="7"/>
      <c r="H326" s="7"/>
      <c r="I326" s="5"/>
      <c r="J326" s="9"/>
    </row>
    <row r="327" spans="1:10" ht="14.4" customHeight="1" outlineLevel="1">
      <c r="A327" s="25" t="s">
        <v>62</v>
      </c>
      <c r="B327" s="25"/>
      <c r="C327" s="25"/>
      <c r="D327" s="25"/>
      <c r="E327" s="25"/>
      <c r="F327" s="4">
        <v>63700</v>
      </c>
      <c r="G327" s="4">
        <v>54000</v>
      </c>
      <c r="H327" s="4">
        <v>50283.27</v>
      </c>
      <c r="I327" s="5">
        <f t="shared" ref="I326:I389" si="5">H327/G327*100</f>
        <v>93.117166666666662</v>
      </c>
      <c r="J327" s="9"/>
    </row>
    <row r="328" spans="1:10" ht="14.4" customHeight="1" outlineLevel="2">
      <c r="A328" s="26" t="s">
        <v>63</v>
      </c>
      <c r="B328" s="26"/>
      <c r="C328" s="26"/>
      <c r="D328" s="26"/>
      <c r="E328" s="26"/>
      <c r="F328" s="6">
        <v>261800</v>
      </c>
      <c r="G328" s="13"/>
      <c r="H328" s="13"/>
      <c r="I328" s="5"/>
      <c r="J328" s="9"/>
    </row>
    <row r="329" spans="1:10" ht="14.4" customHeight="1" outlineLevel="3">
      <c r="A329" s="27" t="s">
        <v>64</v>
      </c>
      <c r="B329" s="27"/>
      <c r="C329" s="27"/>
      <c r="D329" s="27"/>
      <c r="E329" s="27"/>
      <c r="F329" s="6">
        <v>261800</v>
      </c>
      <c r="G329" s="13"/>
      <c r="H329" s="13"/>
      <c r="I329" s="5"/>
      <c r="J329" s="9"/>
    </row>
    <row r="330" spans="1:10" ht="14.4" customHeight="1" outlineLevel="2">
      <c r="A330" s="24" t="s">
        <v>65</v>
      </c>
      <c r="B330" s="24"/>
      <c r="C330" s="24"/>
      <c r="D330" s="24"/>
      <c r="E330" s="24"/>
      <c r="F330" s="4">
        <v>261800</v>
      </c>
      <c r="G330" s="7"/>
      <c r="H330" s="7"/>
      <c r="I330" s="5"/>
      <c r="J330" s="9"/>
    </row>
    <row r="331" spans="1:10" ht="14.4" customHeight="1" outlineLevel="3">
      <c r="A331" s="29" t="s">
        <v>89</v>
      </c>
      <c r="B331" s="29"/>
      <c r="C331" s="29"/>
      <c r="D331" s="29"/>
      <c r="E331" s="29"/>
      <c r="F331" s="6">
        <v>18247300</v>
      </c>
      <c r="G331" s="6">
        <v>5948034</v>
      </c>
      <c r="H331" s="6">
        <v>4146790.9</v>
      </c>
      <c r="I331" s="5">
        <f t="shared" si="5"/>
        <v>69.717000608940708</v>
      </c>
      <c r="J331" s="9"/>
    </row>
    <row r="332" spans="1:10" ht="14.4" customHeight="1">
      <c r="A332" s="26" t="s">
        <v>40</v>
      </c>
      <c r="B332" s="26"/>
      <c r="C332" s="26"/>
      <c r="D332" s="26"/>
      <c r="E332" s="26"/>
      <c r="F332" s="6">
        <v>18099300</v>
      </c>
      <c r="G332" s="6">
        <v>5948034</v>
      </c>
      <c r="H332" s="6">
        <v>4146790.9</v>
      </c>
      <c r="I332" s="5">
        <f t="shared" si="5"/>
        <v>69.717000608940708</v>
      </c>
      <c r="J332" s="9"/>
    </row>
    <row r="333" spans="1:10" ht="14.4" customHeight="1" outlineLevel="1">
      <c r="A333" s="27" t="s">
        <v>41</v>
      </c>
      <c r="B333" s="27"/>
      <c r="C333" s="27"/>
      <c r="D333" s="27"/>
      <c r="E333" s="27"/>
      <c r="F333" s="6">
        <v>16329300</v>
      </c>
      <c r="G333" s="6">
        <v>5229200</v>
      </c>
      <c r="H333" s="6">
        <v>3751191.45</v>
      </c>
      <c r="I333" s="5">
        <f t="shared" si="5"/>
        <v>71.735474833626569</v>
      </c>
      <c r="J333" s="9"/>
    </row>
    <row r="334" spans="1:10" ht="14.4" customHeight="1" outlineLevel="2">
      <c r="A334" s="23" t="s">
        <v>42</v>
      </c>
      <c r="B334" s="23"/>
      <c r="C334" s="23"/>
      <c r="D334" s="23"/>
      <c r="E334" s="23"/>
      <c r="F334" s="6">
        <v>13384700</v>
      </c>
      <c r="G334" s="6">
        <v>4282700</v>
      </c>
      <c r="H334" s="6">
        <v>3075253.54</v>
      </c>
      <c r="I334" s="5">
        <f t="shared" si="5"/>
        <v>71.806419781913277</v>
      </c>
      <c r="J334" s="9"/>
    </row>
    <row r="335" spans="1:10" ht="14.4" customHeight="1" outlineLevel="3">
      <c r="A335" s="28" t="s">
        <v>43</v>
      </c>
      <c r="B335" s="28"/>
      <c r="C335" s="28"/>
      <c r="D335" s="28"/>
      <c r="E335" s="28"/>
      <c r="F335" s="4">
        <v>13384700</v>
      </c>
      <c r="G335" s="4">
        <v>4282700</v>
      </c>
      <c r="H335" s="4">
        <v>3075253.54</v>
      </c>
      <c r="I335" s="5">
        <f t="shared" si="5"/>
        <v>71.806419781913277</v>
      </c>
      <c r="J335" s="9"/>
    </row>
    <row r="336" spans="1:10" ht="14.4" customHeight="1" outlineLevel="4">
      <c r="A336" s="24" t="s">
        <v>44</v>
      </c>
      <c r="B336" s="24"/>
      <c r="C336" s="24"/>
      <c r="D336" s="24"/>
      <c r="E336" s="24"/>
      <c r="F336" s="4">
        <v>2944600</v>
      </c>
      <c r="G336" s="4">
        <v>946500</v>
      </c>
      <c r="H336" s="4">
        <v>675937.91</v>
      </c>
      <c r="I336" s="5">
        <f t="shared" si="5"/>
        <v>71.414464870575813</v>
      </c>
      <c r="J336" s="9"/>
    </row>
    <row r="337" spans="1:10" ht="14.4" customHeight="1" outlineLevel="3">
      <c r="A337" s="27" t="s">
        <v>45</v>
      </c>
      <c r="B337" s="27"/>
      <c r="C337" s="27"/>
      <c r="D337" s="27"/>
      <c r="E337" s="27"/>
      <c r="F337" s="6">
        <v>1750000</v>
      </c>
      <c r="G337" s="6">
        <v>708834</v>
      </c>
      <c r="H337" s="6">
        <v>390989.05</v>
      </c>
      <c r="I337" s="5">
        <f t="shared" si="5"/>
        <v>55.15946610913133</v>
      </c>
      <c r="J337" s="9"/>
    </row>
    <row r="338" spans="1:10" ht="14.4" customHeight="1" outlineLevel="2">
      <c r="A338" s="24" t="s">
        <v>46</v>
      </c>
      <c r="B338" s="24"/>
      <c r="C338" s="24"/>
      <c r="D338" s="24"/>
      <c r="E338" s="24"/>
      <c r="F338" s="4">
        <v>440300</v>
      </c>
      <c r="G338" s="4">
        <v>229550</v>
      </c>
      <c r="H338" s="4">
        <v>119871.06</v>
      </c>
      <c r="I338" s="5">
        <f t="shared" si="5"/>
        <v>52.220021781746894</v>
      </c>
      <c r="J338" s="9"/>
    </row>
    <row r="339" spans="1:10" ht="14.4" customHeight="1" outlineLevel="3">
      <c r="A339" s="24" t="s">
        <v>47</v>
      </c>
      <c r="B339" s="24"/>
      <c r="C339" s="24"/>
      <c r="D339" s="24"/>
      <c r="E339" s="24"/>
      <c r="F339" s="4">
        <v>1206700</v>
      </c>
      <c r="G339" s="4">
        <v>435014</v>
      </c>
      <c r="H339" s="4">
        <v>246697.65</v>
      </c>
      <c r="I339" s="5">
        <f t="shared" si="5"/>
        <v>56.710278289894113</v>
      </c>
      <c r="J339" s="9"/>
    </row>
    <row r="340" spans="1:10" ht="19.8" customHeight="1" outlineLevel="3">
      <c r="A340" s="24" t="s">
        <v>48</v>
      </c>
      <c r="B340" s="24"/>
      <c r="C340" s="24"/>
      <c r="D340" s="24"/>
      <c r="E340" s="24"/>
      <c r="F340" s="4">
        <v>40000</v>
      </c>
      <c r="G340" s="4">
        <v>13000</v>
      </c>
      <c r="H340" s="4">
        <v>3180</v>
      </c>
      <c r="I340" s="5">
        <f t="shared" si="5"/>
        <v>24.461538461538463</v>
      </c>
      <c r="J340" s="9"/>
    </row>
    <row r="341" spans="1:10" ht="14.4" customHeight="1" outlineLevel="3">
      <c r="A341" s="23" t="s">
        <v>49</v>
      </c>
      <c r="B341" s="23"/>
      <c r="C341" s="23"/>
      <c r="D341" s="23"/>
      <c r="E341" s="23"/>
      <c r="F341" s="6">
        <v>55000</v>
      </c>
      <c r="G341" s="6">
        <v>27770</v>
      </c>
      <c r="H341" s="6">
        <v>20040.34</v>
      </c>
      <c r="I341" s="5">
        <f t="shared" si="5"/>
        <v>72.165430320489747</v>
      </c>
      <c r="J341" s="9"/>
    </row>
    <row r="342" spans="1:10" ht="14.4" customHeight="1" outlineLevel="3">
      <c r="A342" s="28" t="s">
        <v>50</v>
      </c>
      <c r="B342" s="28"/>
      <c r="C342" s="28"/>
      <c r="D342" s="28"/>
      <c r="E342" s="28"/>
      <c r="F342" s="4">
        <v>40000</v>
      </c>
      <c r="G342" s="4">
        <v>22850</v>
      </c>
      <c r="H342" s="4">
        <v>19946.64</v>
      </c>
      <c r="I342" s="5">
        <f t="shared" si="5"/>
        <v>87.293829321663026</v>
      </c>
      <c r="J342" s="9"/>
    </row>
    <row r="343" spans="1:10" ht="14.4" customHeight="1" outlineLevel="4">
      <c r="A343" s="28" t="s">
        <v>51</v>
      </c>
      <c r="B343" s="28"/>
      <c r="C343" s="28"/>
      <c r="D343" s="28"/>
      <c r="E343" s="28"/>
      <c r="F343" s="4">
        <v>2000</v>
      </c>
      <c r="G343" s="14">
        <v>720</v>
      </c>
      <c r="H343" s="14">
        <v>93.7</v>
      </c>
      <c r="I343" s="5">
        <f t="shared" si="5"/>
        <v>13.013888888888889</v>
      </c>
      <c r="J343" s="9"/>
    </row>
    <row r="344" spans="1:10" ht="14.4" customHeight="1" outlineLevel="2">
      <c r="A344" s="28" t="s">
        <v>52</v>
      </c>
      <c r="B344" s="28"/>
      <c r="C344" s="28"/>
      <c r="D344" s="28"/>
      <c r="E344" s="28"/>
      <c r="F344" s="4">
        <v>13000</v>
      </c>
      <c r="G344" s="4">
        <v>4200</v>
      </c>
      <c r="H344" s="7"/>
      <c r="I344" s="5">
        <f t="shared" si="5"/>
        <v>0</v>
      </c>
      <c r="J344" s="9"/>
    </row>
    <row r="345" spans="1:10" ht="14.4" customHeight="1" outlineLevel="1">
      <c r="A345" s="23" t="s">
        <v>55</v>
      </c>
      <c r="B345" s="23"/>
      <c r="C345" s="23"/>
      <c r="D345" s="23"/>
      <c r="E345" s="23"/>
      <c r="F345" s="6">
        <v>8000</v>
      </c>
      <c r="G345" s="6">
        <v>3500</v>
      </c>
      <c r="H345" s="6">
        <v>1200</v>
      </c>
      <c r="I345" s="5">
        <f t="shared" si="5"/>
        <v>34.285714285714285</v>
      </c>
      <c r="J345" s="9"/>
    </row>
    <row r="346" spans="1:10" ht="14.4" customHeight="1" outlineLevel="2">
      <c r="A346" s="28" t="s">
        <v>56</v>
      </c>
      <c r="B346" s="28"/>
      <c r="C346" s="28"/>
      <c r="D346" s="28"/>
      <c r="E346" s="28"/>
      <c r="F346" s="4">
        <v>8000</v>
      </c>
      <c r="G346" s="4">
        <v>3500</v>
      </c>
      <c r="H346" s="4">
        <v>1200</v>
      </c>
      <c r="I346" s="5">
        <f t="shared" si="5"/>
        <v>34.285714285714285</v>
      </c>
      <c r="J346" s="9"/>
    </row>
    <row r="347" spans="1:10" ht="14.4" customHeight="1" outlineLevel="3">
      <c r="A347" s="25" t="s">
        <v>62</v>
      </c>
      <c r="B347" s="25"/>
      <c r="C347" s="25"/>
      <c r="D347" s="25"/>
      <c r="E347" s="25"/>
      <c r="F347" s="4">
        <v>20000</v>
      </c>
      <c r="G347" s="4">
        <v>10000</v>
      </c>
      <c r="H347" s="4">
        <v>4610.3999999999996</v>
      </c>
      <c r="I347" s="5">
        <f t="shared" si="5"/>
        <v>46.103999999999992</v>
      </c>
      <c r="J347" s="9"/>
    </row>
    <row r="348" spans="1:10" ht="14.4" customHeight="1">
      <c r="A348" s="26" t="s">
        <v>63</v>
      </c>
      <c r="B348" s="26"/>
      <c r="C348" s="26"/>
      <c r="D348" s="26"/>
      <c r="E348" s="26"/>
      <c r="F348" s="6">
        <v>148000</v>
      </c>
      <c r="G348" s="13"/>
      <c r="H348" s="13"/>
      <c r="I348" s="5"/>
      <c r="J348" s="9"/>
    </row>
    <row r="349" spans="1:10" ht="14.4" customHeight="1" outlineLevel="1">
      <c r="A349" s="27" t="s">
        <v>64</v>
      </c>
      <c r="B349" s="27"/>
      <c r="C349" s="27"/>
      <c r="D349" s="27"/>
      <c r="E349" s="27"/>
      <c r="F349" s="6">
        <v>148000</v>
      </c>
      <c r="G349" s="13"/>
      <c r="H349" s="13"/>
      <c r="I349" s="5"/>
      <c r="J349" s="9"/>
    </row>
    <row r="350" spans="1:10" ht="14.4" customHeight="1" outlineLevel="2">
      <c r="A350" s="24" t="s">
        <v>65</v>
      </c>
      <c r="B350" s="24"/>
      <c r="C350" s="24"/>
      <c r="D350" s="24"/>
      <c r="E350" s="24"/>
      <c r="F350" s="4">
        <v>148000</v>
      </c>
      <c r="G350" s="7"/>
      <c r="H350" s="7"/>
      <c r="I350" s="5"/>
      <c r="J350" s="9"/>
    </row>
    <row r="351" spans="1:10" ht="14.4" customHeight="1" outlineLevel="3">
      <c r="A351" s="29" t="s">
        <v>26</v>
      </c>
      <c r="B351" s="29"/>
      <c r="C351" s="29"/>
      <c r="D351" s="29"/>
      <c r="E351" s="29"/>
      <c r="F351" s="6">
        <v>16307100</v>
      </c>
      <c r="G351" s="6">
        <v>3473400</v>
      </c>
      <c r="H351" s="6">
        <v>2438924.52</v>
      </c>
      <c r="I351" s="5">
        <f t="shared" si="5"/>
        <v>70.217208498877184</v>
      </c>
      <c r="J351" s="9"/>
    </row>
    <row r="352" spans="1:10" ht="14.4" customHeight="1" outlineLevel="4">
      <c r="A352" s="26" t="s">
        <v>40</v>
      </c>
      <c r="B352" s="26"/>
      <c r="C352" s="26"/>
      <c r="D352" s="26"/>
      <c r="E352" s="26"/>
      <c r="F352" s="6">
        <v>16198100</v>
      </c>
      <c r="G352" s="6">
        <v>3473400</v>
      </c>
      <c r="H352" s="6">
        <v>2438924.52</v>
      </c>
      <c r="I352" s="5">
        <f t="shared" si="5"/>
        <v>70.217208498877184</v>
      </c>
      <c r="J352" s="9"/>
    </row>
    <row r="353" spans="1:10" ht="14.4" customHeight="1" outlineLevel="3">
      <c r="A353" s="27" t="s">
        <v>41</v>
      </c>
      <c r="B353" s="27"/>
      <c r="C353" s="27"/>
      <c r="D353" s="27"/>
      <c r="E353" s="27"/>
      <c r="F353" s="6">
        <v>8856590</v>
      </c>
      <c r="G353" s="6">
        <v>2696200</v>
      </c>
      <c r="H353" s="6">
        <v>2351885.92</v>
      </c>
      <c r="I353" s="5">
        <f t="shared" si="5"/>
        <v>87.229653586529182</v>
      </c>
      <c r="J353" s="9"/>
    </row>
    <row r="354" spans="1:10" ht="14.4" customHeight="1" outlineLevel="2">
      <c r="A354" s="23" t="s">
        <v>42</v>
      </c>
      <c r="B354" s="23"/>
      <c r="C354" s="23"/>
      <c r="D354" s="23"/>
      <c r="E354" s="23"/>
      <c r="F354" s="6">
        <v>7259500</v>
      </c>
      <c r="G354" s="6">
        <v>2214800</v>
      </c>
      <c r="H354" s="6">
        <v>1931597.8</v>
      </c>
      <c r="I354" s="5">
        <f t="shared" si="5"/>
        <v>87.21319306483656</v>
      </c>
      <c r="J354" s="9"/>
    </row>
    <row r="355" spans="1:10" ht="14.4" customHeight="1" outlineLevel="3">
      <c r="A355" s="28" t="s">
        <v>43</v>
      </c>
      <c r="B355" s="28"/>
      <c r="C355" s="28"/>
      <c r="D355" s="28"/>
      <c r="E355" s="28"/>
      <c r="F355" s="4">
        <v>7259500</v>
      </c>
      <c r="G355" s="4">
        <v>2214800</v>
      </c>
      <c r="H355" s="4">
        <v>1931597.8</v>
      </c>
      <c r="I355" s="5">
        <f t="shared" si="5"/>
        <v>87.21319306483656</v>
      </c>
      <c r="J355" s="9"/>
    </row>
    <row r="356" spans="1:10" ht="21" customHeight="1" outlineLevel="3">
      <c r="A356" s="24" t="s">
        <v>44</v>
      </c>
      <c r="B356" s="24"/>
      <c r="C356" s="24"/>
      <c r="D356" s="24"/>
      <c r="E356" s="24"/>
      <c r="F356" s="4">
        <v>1597090</v>
      </c>
      <c r="G356" s="4">
        <v>481400</v>
      </c>
      <c r="H356" s="4">
        <v>420288.12</v>
      </c>
      <c r="I356" s="5">
        <f t="shared" si="5"/>
        <v>87.305384295803904</v>
      </c>
      <c r="J356" s="9"/>
    </row>
    <row r="357" spans="1:10" ht="14.4" customHeight="1" outlineLevel="3">
      <c r="A357" s="27" t="s">
        <v>45</v>
      </c>
      <c r="B357" s="27"/>
      <c r="C357" s="27"/>
      <c r="D357" s="27"/>
      <c r="E357" s="27"/>
      <c r="F357" s="6">
        <v>7341510</v>
      </c>
      <c r="G357" s="6">
        <v>777200</v>
      </c>
      <c r="H357" s="6">
        <v>87038.6</v>
      </c>
      <c r="I357" s="5">
        <f t="shared" si="5"/>
        <v>11.198996397323727</v>
      </c>
      <c r="J357" s="9"/>
    </row>
    <row r="358" spans="1:10" ht="14.4" customHeight="1" outlineLevel="3">
      <c r="A358" s="24" t="s">
        <v>46</v>
      </c>
      <c r="B358" s="24"/>
      <c r="C358" s="24"/>
      <c r="D358" s="24"/>
      <c r="E358" s="24"/>
      <c r="F358" s="4">
        <v>149510</v>
      </c>
      <c r="G358" s="4">
        <v>48800</v>
      </c>
      <c r="H358" s="4">
        <v>32823.040000000001</v>
      </c>
      <c r="I358" s="5">
        <f t="shared" si="5"/>
        <v>67.260327868852471</v>
      </c>
      <c r="J358" s="9"/>
    </row>
    <row r="359" spans="1:10" ht="14.4" customHeight="1" outlineLevel="4">
      <c r="A359" s="24" t="s">
        <v>47</v>
      </c>
      <c r="B359" s="24"/>
      <c r="C359" s="24"/>
      <c r="D359" s="24"/>
      <c r="E359" s="24"/>
      <c r="F359" s="4">
        <v>6892000</v>
      </c>
      <c r="G359" s="4">
        <v>638400</v>
      </c>
      <c r="H359" s="4">
        <v>54215.56</v>
      </c>
      <c r="I359" s="5">
        <f t="shared" si="5"/>
        <v>8.4924122807017532</v>
      </c>
      <c r="J359" s="9"/>
    </row>
    <row r="360" spans="1:10" ht="14.4" customHeight="1" outlineLevel="4">
      <c r="A360" s="23" t="s">
        <v>55</v>
      </c>
      <c r="B360" s="23"/>
      <c r="C360" s="23"/>
      <c r="D360" s="23"/>
      <c r="E360" s="23"/>
      <c r="F360" s="6">
        <v>300000</v>
      </c>
      <c r="G360" s="6">
        <v>90000</v>
      </c>
      <c r="H360" s="13"/>
      <c r="I360" s="5">
        <f t="shared" si="5"/>
        <v>0</v>
      </c>
      <c r="J360" s="9"/>
    </row>
    <row r="361" spans="1:10" ht="14.4" customHeight="1" outlineLevel="4">
      <c r="A361" s="28" t="s">
        <v>86</v>
      </c>
      <c r="B361" s="28"/>
      <c r="C361" s="28"/>
      <c r="D361" s="28"/>
      <c r="E361" s="28"/>
      <c r="F361" s="4">
        <v>300000</v>
      </c>
      <c r="G361" s="4">
        <v>90000</v>
      </c>
      <c r="H361" s="7"/>
      <c r="I361" s="5">
        <f t="shared" si="5"/>
        <v>0</v>
      </c>
      <c r="J361" s="9"/>
    </row>
    <row r="362" spans="1:10" ht="14.4" customHeight="1" outlineLevel="3">
      <c r="A362" s="26" t="s">
        <v>63</v>
      </c>
      <c r="B362" s="26"/>
      <c r="C362" s="26"/>
      <c r="D362" s="26"/>
      <c r="E362" s="26"/>
      <c r="F362" s="6">
        <v>109000</v>
      </c>
      <c r="G362" s="13"/>
      <c r="H362" s="13"/>
      <c r="I362" s="5"/>
      <c r="J362" s="9"/>
    </row>
    <row r="363" spans="1:10" ht="14.4" customHeight="1" outlineLevel="4">
      <c r="A363" s="27" t="s">
        <v>64</v>
      </c>
      <c r="B363" s="27"/>
      <c r="C363" s="27"/>
      <c r="D363" s="27"/>
      <c r="E363" s="27"/>
      <c r="F363" s="6">
        <v>109000</v>
      </c>
      <c r="G363" s="13"/>
      <c r="H363" s="13"/>
      <c r="I363" s="5"/>
      <c r="J363" s="9"/>
    </row>
    <row r="364" spans="1:10" ht="14.4" customHeight="1" outlineLevel="2">
      <c r="A364" s="24" t="s">
        <v>65</v>
      </c>
      <c r="B364" s="24"/>
      <c r="C364" s="24"/>
      <c r="D364" s="24"/>
      <c r="E364" s="24"/>
      <c r="F364" s="4">
        <v>109000</v>
      </c>
      <c r="G364" s="7"/>
      <c r="H364" s="7"/>
      <c r="I364" s="5"/>
      <c r="J364" s="9"/>
    </row>
    <row r="365" spans="1:10" ht="14.4" customHeight="1" outlineLevel="1">
      <c r="A365" s="29" t="s">
        <v>28</v>
      </c>
      <c r="B365" s="29"/>
      <c r="C365" s="29"/>
      <c r="D365" s="29"/>
      <c r="E365" s="29"/>
      <c r="F365" s="6">
        <v>123928674</v>
      </c>
      <c r="G365" s="6">
        <v>37365414</v>
      </c>
      <c r="H365" s="6">
        <v>30753380.489999998</v>
      </c>
      <c r="I365" s="5">
        <f t="shared" si="5"/>
        <v>82.304401846049387</v>
      </c>
      <c r="J365" s="9"/>
    </row>
    <row r="366" spans="1:10" ht="14.4" customHeight="1" outlineLevel="2">
      <c r="A366" s="26" t="s">
        <v>40</v>
      </c>
      <c r="B366" s="26"/>
      <c r="C366" s="26"/>
      <c r="D366" s="26"/>
      <c r="E366" s="26"/>
      <c r="F366" s="6">
        <v>112688300</v>
      </c>
      <c r="G366" s="6">
        <v>37274514</v>
      </c>
      <c r="H366" s="6">
        <v>30662480.489999998</v>
      </c>
      <c r="I366" s="5">
        <f t="shared" si="5"/>
        <v>82.261248235188262</v>
      </c>
      <c r="J366" s="9"/>
    </row>
    <row r="367" spans="1:10" ht="14.4" customHeight="1" outlineLevel="3">
      <c r="A367" s="27" t="s">
        <v>41</v>
      </c>
      <c r="B367" s="27"/>
      <c r="C367" s="27"/>
      <c r="D367" s="27"/>
      <c r="E367" s="27"/>
      <c r="F367" s="6">
        <v>14655483</v>
      </c>
      <c r="G367" s="6">
        <v>4411042</v>
      </c>
      <c r="H367" s="6">
        <v>3396488.4</v>
      </c>
      <c r="I367" s="5">
        <f t="shared" si="5"/>
        <v>76.999683974897536</v>
      </c>
      <c r="J367" s="9"/>
    </row>
    <row r="368" spans="1:10" ht="14.4" customHeight="1">
      <c r="A368" s="23" t="s">
        <v>42</v>
      </c>
      <c r="B368" s="23"/>
      <c r="C368" s="23"/>
      <c r="D368" s="23"/>
      <c r="E368" s="23"/>
      <c r="F368" s="6">
        <v>12023600</v>
      </c>
      <c r="G368" s="6">
        <v>3618900</v>
      </c>
      <c r="H368" s="6">
        <v>2791985.4</v>
      </c>
      <c r="I368" s="5">
        <f t="shared" si="5"/>
        <v>77.150111912459579</v>
      </c>
      <c r="J368" s="9"/>
    </row>
    <row r="369" spans="1:10" ht="14.4" customHeight="1" outlineLevel="1">
      <c r="A369" s="28" t="s">
        <v>43</v>
      </c>
      <c r="B369" s="28"/>
      <c r="C369" s="28"/>
      <c r="D369" s="28"/>
      <c r="E369" s="28"/>
      <c r="F369" s="4">
        <v>12023600</v>
      </c>
      <c r="G369" s="4">
        <v>3618900</v>
      </c>
      <c r="H369" s="4">
        <v>2791985.4</v>
      </c>
      <c r="I369" s="5">
        <f t="shared" si="5"/>
        <v>77.150111912459579</v>
      </c>
      <c r="J369" s="9"/>
    </row>
    <row r="370" spans="1:10" ht="14.4" customHeight="1" outlineLevel="2">
      <c r="A370" s="24" t="s">
        <v>44</v>
      </c>
      <c r="B370" s="24"/>
      <c r="C370" s="24"/>
      <c r="D370" s="24"/>
      <c r="E370" s="24"/>
      <c r="F370" s="4">
        <v>2631883</v>
      </c>
      <c r="G370" s="4">
        <v>792142</v>
      </c>
      <c r="H370" s="4">
        <v>604503</v>
      </c>
      <c r="I370" s="5">
        <f t="shared" si="5"/>
        <v>76.312454080202798</v>
      </c>
      <c r="J370" s="9"/>
    </row>
    <row r="371" spans="1:10" ht="14.4" customHeight="1" outlineLevel="3">
      <c r="A371" s="27" t="s">
        <v>45</v>
      </c>
      <c r="B371" s="27"/>
      <c r="C371" s="27"/>
      <c r="D371" s="27"/>
      <c r="E371" s="27"/>
      <c r="F371" s="6">
        <v>790946</v>
      </c>
      <c r="G371" s="6">
        <v>450615</v>
      </c>
      <c r="H371" s="6">
        <v>256737.49</v>
      </c>
      <c r="I371" s="5">
        <f t="shared" si="5"/>
        <v>56.974909845433466</v>
      </c>
      <c r="J371" s="9"/>
    </row>
    <row r="372" spans="1:10" ht="14.4" customHeight="1" outlineLevel="4">
      <c r="A372" s="24" t="s">
        <v>46</v>
      </c>
      <c r="B372" s="24"/>
      <c r="C372" s="24"/>
      <c r="D372" s="24"/>
      <c r="E372" s="24"/>
      <c r="F372" s="4">
        <v>252590</v>
      </c>
      <c r="G372" s="4">
        <v>239564</v>
      </c>
      <c r="H372" s="4">
        <v>142142.42000000001</v>
      </c>
      <c r="I372" s="5">
        <f t="shared" si="5"/>
        <v>59.333798066487454</v>
      </c>
      <c r="J372" s="9"/>
    </row>
    <row r="373" spans="1:10" ht="14.4" customHeight="1" outlineLevel="3">
      <c r="A373" s="24" t="s">
        <v>47</v>
      </c>
      <c r="B373" s="24"/>
      <c r="C373" s="24"/>
      <c r="D373" s="24"/>
      <c r="E373" s="24"/>
      <c r="F373" s="4">
        <v>531636</v>
      </c>
      <c r="G373" s="4">
        <v>204331</v>
      </c>
      <c r="H373" s="4">
        <v>114475.07</v>
      </c>
      <c r="I373" s="5">
        <f t="shared" si="5"/>
        <v>56.024328173404925</v>
      </c>
      <c r="J373" s="9"/>
    </row>
    <row r="374" spans="1:10" ht="14.4" customHeight="1" outlineLevel="2">
      <c r="A374" s="24" t="s">
        <v>48</v>
      </c>
      <c r="B374" s="24"/>
      <c r="C374" s="24"/>
      <c r="D374" s="24"/>
      <c r="E374" s="24"/>
      <c r="F374" s="4">
        <v>6720</v>
      </c>
      <c r="G374" s="4">
        <v>6720</v>
      </c>
      <c r="H374" s="14">
        <v>120</v>
      </c>
      <c r="I374" s="5">
        <f t="shared" si="5"/>
        <v>1.7857142857142856</v>
      </c>
      <c r="J374" s="9"/>
    </row>
    <row r="375" spans="1:10" ht="14.4" customHeight="1" outlineLevel="3">
      <c r="A375" s="27" t="s">
        <v>57</v>
      </c>
      <c r="B375" s="27"/>
      <c r="C375" s="27"/>
      <c r="D375" s="27"/>
      <c r="E375" s="27"/>
      <c r="F375" s="6">
        <v>97205800</v>
      </c>
      <c r="G375" s="6">
        <v>32402000</v>
      </c>
      <c r="H375" s="6">
        <v>27001666.670000002</v>
      </c>
      <c r="I375" s="5">
        <f t="shared" si="5"/>
        <v>83.333333343620779</v>
      </c>
      <c r="J375" s="9"/>
    </row>
    <row r="376" spans="1:10" ht="20.399999999999999" customHeight="1" outlineLevel="3">
      <c r="A376" s="24" t="s">
        <v>59</v>
      </c>
      <c r="B376" s="24"/>
      <c r="C376" s="24"/>
      <c r="D376" s="24"/>
      <c r="E376" s="24"/>
      <c r="F376" s="4">
        <v>97205800</v>
      </c>
      <c r="G376" s="4">
        <v>32402000</v>
      </c>
      <c r="H376" s="4">
        <v>27001666.670000002</v>
      </c>
      <c r="I376" s="5">
        <f t="shared" si="5"/>
        <v>83.333333343620779</v>
      </c>
      <c r="J376" s="9"/>
    </row>
    <row r="377" spans="1:10" ht="14.4" customHeight="1" outlineLevel="3">
      <c r="A377" s="25" t="s">
        <v>62</v>
      </c>
      <c r="B377" s="25"/>
      <c r="C377" s="25"/>
      <c r="D377" s="25"/>
      <c r="E377" s="25"/>
      <c r="F377" s="4">
        <v>36071</v>
      </c>
      <c r="G377" s="4">
        <v>10857</v>
      </c>
      <c r="H377" s="4">
        <v>7587.93</v>
      </c>
      <c r="I377" s="5">
        <f t="shared" si="5"/>
        <v>69.889748549323016</v>
      </c>
      <c r="J377" s="9"/>
    </row>
    <row r="378" spans="1:10" ht="14.4" customHeight="1" outlineLevel="3">
      <c r="A378" s="26" t="s">
        <v>63</v>
      </c>
      <c r="B378" s="26"/>
      <c r="C378" s="26"/>
      <c r="D378" s="26"/>
      <c r="E378" s="26"/>
      <c r="F378" s="6">
        <v>90900</v>
      </c>
      <c r="G378" s="6">
        <v>90900</v>
      </c>
      <c r="H378" s="6">
        <v>90900</v>
      </c>
      <c r="I378" s="5">
        <f t="shared" si="5"/>
        <v>100</v>
      </c>
      <c r="J378" s="9"/>
    </row>
    <row r="379" spans="1:10" ht="14.4" customHeight="1" outlineLevel="4">
      <c r="A379" s="27" t="s">
        <v>64</v>
      </c>
      <c r="B379" s="27"/>
      <c r="C379" s="27"/>
      <c r="D379" s="27"/>
      <c r="E379" s="27"/>
      <c r="F379" s="6">
        <v>90900</v>
      </c>
      <c r="G379" s="6">
        <v>90900</v>
      </c>
      <c r="H379" s="6">
        <v>90900</v>
      </c>
      <c r="I379" s="5">
        <f t="shared" si="5"/>
        <v>100</v>
      </c>
      <c r="J379" s="9"/>
    </row>
    <row r="380" spans="1:10" ht="14.4" customHeight="1">
      <c r="A380" s="24" t="s">
        <v>65</v>
      </c>
      <c r="B380" s="24"/>
      <c r="C380" s="24"/>
      <c r="D380" s="24"/>
      <c r="E380" s="24"/>
      <c r="F380" s="4">
        <v>90900</v>
      </c>
      <c r="G380" s="4">
        <v>90900</v>
      </c>
      <c r="H380" s="4">
        <v>90900</v>
      </c>
      <c r="I380" s="5">
        <f t="shared" si="5"/>
        <v>100</v>
      </c>
      <c r="J380" s="9"/>
    </row>
    <row r="381" spans="1:10" ht="14.4" customHeight="1" outlineLevel="1">
      <c r="A381" s="26" t="s">
        <v>69</v>
      </c>
      <c r="B381" s="26"/>
      <c r="C381" s="26"/>
      <c r="D381" s="26"/>
      <c r="E381" s="26"/>
      <c r="F381" s="6">
        <v>6143100</v>
      </c>
      <c r="G381" s="13"/>
      <c r="H381" s="13"/>
      <c r="I381" s="5"/>
      <c r="J381" s="9"/>
    </row>
    <row r="382" spans="1:10" ht="14.4" customHeight="1" outlineLevel="2">
      <c r="A382" s="27" t="s">
        <v>70</v>
      </c>
      <c r="B382" s="27"/>
      <c r="C382" s="27"/>
      <c r="D382" s="27"/>
      <c r="E382" s="27"/>
      <c r="F382" s="6">
        <v>6143100</v>
      </c>
      <c r="G382" s="13"/>
      <c r="H382" s="13"/>
      <c r="I382" s="5"/>
      <c r="J382" s="9"/>
    </row>
    <row r="383" spans="1:10" ht="14.4" customHeight="1" outlineLevel="3">
      <c r="A383" s="23" t="s">
        <v>71</v>
      </c>
      <c r="B383" s="23"/>
      <c r="C383" s="23"/>
      <c r="D383" s="23"/>
      <c r="E383" s="23"/>
      <c r="F383" s="6">
        <v>6143100</v>
      </c>
      <c r="G383" s="13"/>
      <c r="H383" s="13"/>
      <c r="I383" s="5"/>
      <c r="J383" s="9"/>
    </row>
    <row r="384" spans="1:10" ht="14.4" customHeight="1" outlineLevel="4">
      <c r="A384" s="28" t="s">
        <v>93</v>
      </c>
      <c r="B384" s="28"/>
      <c r="C384" s="28"/>
      <c r="D384" s="28"/>
      <c r="E384" s="28"/>
      <c r="F384" s="4">
        <v>6143100</v>
      </c>
      <c r="G384" s="7"/>
      <c r="H384" s="7"/>
      <c r="I384" s="5"/>
      <c r="J384" s="9"/>
    </row>
    <row r="385" spans="1:10" ht="14.4" customHeight="1" outlineLevel="3">
      <c r="A385" s="17" t="s">
        <v>87</v>
      </c>
      <c r="B385" s="17"/>
      <c r="C385" s="17"/>
      <c r="D385" s="17"/>
      <c r="E385" s="17"/>
      <c r="F385" s="4">
        <v>5006374</v>
      </c>
      <c r="G385" s="7"/>
      <c r="H385" s="7"/>
      <c r="I385" s="5"/>
      <c r="J385" s="9"/>
    </row>
    <row r="386" spans="1:10" ht="14.4" customHeight="1" outlineLevel="2">
      <c r="A386" s="29" t="s">
        <v>29</v>
      </c>
      <c r="B386" s="29"/>
      <c r="C386" s="29"/>
      <c r="D386" s="29"/>
      <c r="E386" s="29"/>
      <c r="F386" s="6">
        <v>9473700</v>
      </c>
      <c r="G386" s="6">
        <v>3243696</v>
      </c>
      <c r="H386" s="6">
        <v>1649532.03</v>
      </c>
      <c r="I386" s="5">
        <f t="shared" si="5"/>
        <v>50.853471780339468</v>
      </c>
      <c r="J386" s="9"/>
    </row>
    <row r="387" spans="1:10" ht="14.4" customHeight="1" outlineLevel="3">
      <c r="A387" s="26" t="s">
        <v>40</v>
      </c>
      <c r="B387" s="26"/>
      <c r="C387" s="26"/>
      <c r="D387" s="26"/>
      <c r="E387" s="26"/>
      <c r="F387" s="6">
        <v>8960200</v>
      </c>
      <c r="G387" s="6">
        <v>2730196</v>
      </c>
      <c r="H387" s="6">
        <v>1649532.03</v>
      </c>
      <c r="I387" s="5">
        <f t="shared" si="5"/>
        <v>60.418080972941134</v>
      </c>
      <c r="J387" s="9"/>
    </row>
    <row r="388" spans="1:10" ht="14.4" customHeight="1" outlineLevel="3">
      <c r="A388" s="27" t="s">
        <v>41</v>
      </c>
      <c r="B388" s="27"/>
      <c r="C388" s="27"/>
      <c r="D388" s="27"/>
      <c r="E388" s="27"/>
      <c r="F388" s="6">
        <v>6939230</v>
      </c>
      <c r="G388" s="6">
        <v>2192800</v>
      </c>
      <c r="H388" s="6">
        <v>1409700.96</v>
      </c>
      <c r="I388" s="5">
        <f t="shared" si="5"/>
        <v>64.287712513681143</v>
      </c>
      <c r="J388" s="9"/>
    </row>
    <row r="389" spans="1:10" ht="14.4" customHeight="1" outlineLevel="3">
      <c r="A389" s="23" t="s">
        <v>42</v>
      </c>
      <c r="B389" s="23"/>
      <c r="C389" s="23"/>
      <c r="D389" s="23"/>
      <c r="E389" s="23"/>
      <c r="F389" s="6">
        <v>5671500</v>
      </c>
      <c r="G389" s="6">
        <v>1785100</v>
      </c>
      <c r="H389" s="6">
        <v>1153854.29</v>
      </c>
      <c r="I389" s="5">
        <f t="shared" si="5"/>
        <v>64.638075738053885</v>
      </c>
      <c r="J389" s="9"/>
    </row>
    <row r="390" spans="1:10" ht="14.4" customHeight="1" outlineLevel="2">
      <c r="A390" s="28" t="s">
        <v>43</v>
      </c>
      <c r="B390" s="28"/>
      <c r="C390" s="28"/>
      <c r="D390" s="28"/>
      <c r="E390" s="28"/>
      <c r="F390" s="4">
        <v>5671500</v>
      </c>
      <c r="G390" s="4">
        <v>1785100</v>
      </c>
      <c r="H390" s="4">
        <v>1153854.29</v>
      </c>
      <c r="I390" s="5">
        <f t="shared" ref="I390:I453" si="6">H390/G390*100</f>
        <v>64.638075738053885</v>
      </c>
      <c r="J390" s="9"/>
    </row>
    <row r="391" spans="1:10" ht="14.4" customHeight="1" outlineLevel="3">
      <c r="A391" s="24" t="s">
        <v>44</v>
      </c>
      <c r="B391" s="24"/>
      <c r="C391" s="24"/>
      <c r="D391" s="24"/>
      <c r="E391" s="24"/>
      <c r="F391" s="4">
        <v>1267730</v>
      </c>
      <c r="G391" s="4">
        <v>407700</v>
      </c>
      <c r="H391" s="4">
        <v>255846.67</v>
      </c>
      <c r="I391" s="5">
        <f t="shared" si="6"/>
        <v>62.75365955359333</v>
      </c>
      <c r="J391" s="9"/>
    </row>
    <row r="392" spans="1:10" ht="14.4" customHeight="1" outlineLevel="2">
      <c r="A392" s="27" t="s">
        <v>45</v>
      </c>
      <c r="B392" s="27"/>
      <c r="C392" s="27"/>
      <c r="D392" s="27"/>
      <c r="E392" s="27"/>
      <c r="F392" s="6">
        <v>1992351</v>
      </c>
      <c r="G392" s="6">
        <v>526486</v>
      </c>
      <c r="H392" s="6">
        <v>238678.47</v>
      </c>
      <c r="I392" s="5">
        <f t="shared" si="6"/>
        <v>45.33424820413078</v>
      </c>
      <c r="J392" s="9"/>
    </row>
    <row r="393" spans="1:10" ht="14.4" customHeight="1" outlineLevel="1">
      <c r="A393" s="24" t="s">
        <v>46</v>
      </c>
      <c r="B393" s="24"/>
      <c r="C393" s="24"/>
      <c r="D393" s="24"/>
      <c r="E393" s="24"/>
      <c r="F393" s="4">
        <v>238077</v>
      </c>
      <c r="G393" s="4">
        <v>64000</v>
      </c>
      <c r="H393" s="4">
        <v>56992.5</v>
      </c>
      <c r="I393" s="5">
        <f t="shared" si="6"/>
        <v>89.05078125</v>
      </c>
      <c r="J393" s="9"/>
    </row>
    <row r="394" spans="1:10" ht="14.4" customHeight="1" outlineLevel="2">
      <c r="A394" s="24" t="s">
        <v>47</v>
      </c>
      <c r="B394" s="24"/>
      <c r="C394" s="24"/>
      <c r="D394" s="24"/>
      <c r="E394" s="24"/>
      <c r="F394" s="4">
        <v>1643586</v>
      </c>
      <c r="G394" s="4">
        <v>406350</v>
      </c>
      <c r="H394" s="4">
        <v>149660.13</v>
      </c>
      <c r="I394" s="5">
        <f t="shared" si="6"/>
        <v>36.830350682908822</v>
      </c>
      <c r="J394" s="9"/>
    </row>
    <row r="395" spans="1:10" ht="14.4" customHeight="1" outlineLevel="3">
      <c r="A395" s="24" t="s">
        <v>48</v>
      </c>
      <c r="B395" s="24"/>
      <c r="C395" s="24"/>
      <c r="D395" s="24"/>
      <c r="E395" s="24"/>
      <c r="F395" s="4">
        <v>2440</v>
      </c>
      <c r="G395" s="4">
        <v>1220</v>
      </c>
      <c r="H395" s="7"/>
      <c r="I395" s="5">
        <f t="shared" si="6"/>
        <v>0</v>
      </c>
      <c r="J395" s="9"/>
    </row>
    <row r="396" spans="1:10" ht="14.4" customHeight="1" outlineLevel="1">
      <c r="A396" s="23" t="s">
        <v>49</v>
      </c>
      <c r="B396" s="23"/>
      <c r="C396" s="23"/>
      <c r="D396" s="23"/>
      <c r="E396" s="23"/>
      <c r="F396" s="6">
        <v>108248</v>
      </c>
      <c r="G396" s="6">
        <v>54916</v>
      </c>
      <c r="H396" s="6">
        <v>32025.84</v>
      </c>
      <c r="I396" s="5">
        <f t="shared" si="6"/>
        <v>58.317867288222011</v>
      </c>
      <c r="J396" s="9"/>
    </row>
    <row r="397" spans="1:10" ht="14.4" customHeight="1">
      <c r="A397" s="28" t="s">
        <v>50</v>
      </c>
      <c r="B397" s="28"/>
      <c r="C397" s="28"/>
      <c r="D397" s="28"/>
      <c r="E397" s="28"/>
      <c r="F397" s="4">
        <v>63086</v>
      </c>
      <c r="G397" s="4">
        <v>40000</v>
      </c>
      <c r="H397" s="4">
        <v>24860.560000000001</v>
      </c>
      <c r="I397" s="5">
        <f t="shared" si="6"/>
        <v>62.151400000000002</v>
      </c>
      <c r="J397" s="9"/>
    </row>
    <row r="398" spans="1:10" ht="14.4" customHeight="1" outlineLevel="1">
      <c r="A398" s="28" t="s">
        <v>51</v>
      </c>
      <c r="B398" s="28"/>
      <c r="C398" s="28"/>
      <c r="D398" s="28"/>
      <c r="E398" s="28"/>
      <c r="F398" s="4">
        <v>3982</v>
      </c>
      <c r="G398" s="4">
        <v>1210</v>
      </c>
      <c r="H398" s="14">
        <v>442.69</v>
      </c>
      <c r="I398" s="5">
        <f t="shared" si="6"/>
        <v>36.585950413223138</v>
      </c>
      <c r="J398" s="9"/>
    </row>
    <row r="399" spans="1:10" ht="14.4" customHeight="1" outlineLevel="2">
      <c r="A399" s="28" t="s">
        <v>52</v>
      </c>
      <c r="B399" s="28"/>
      <c r="C399" s="28"/>
      <c r="D399" s="28"/>
      <c r="E399" s="28"/>
      <c r="F399" s="4">
        <v>37805</v>
      </c>
      <c r="G399" s="4">
        <v>12605</v>
      </c>
      <c r="H399" s="4">
        <v>6203.69</v>
      </c>
      <c r="I399" s="5">
        <f t="shared" si="6"/>
        <v>49.216104720349065</v>
      </c>
      <c r="J399" s="9"/>
    </row>
    <row r="400" spans="1:10" ht="14.4" customHeight="1" outlineLevel="3">
      <c r="A400" s="28" t="s">
        <v>54</v>
      </c>
      <c r="B400" s="28"/>
      <c r="C400" s="28"/>
      <c r="D400" s="28"/>
      <c r="E400" s="28"/>
      <c r="F400" s="4">
        <v>3375</v>
      </c>
      <c r="G400" s="4">
        <v>1101</v>
      </c>
      <c r="H400" s="14">
        <v>518.9</v>
      </c>
      <c r="I400" s="5">
        <f t="shared" si="6"/>
        <v>47.129881925522248</v>
      </c>
      <c r="J400" s="9"/>
    </row>
    <row r="401" spans="1:10" ht="14.4" customHeight="1" outlineLevel="4">
      <c r="A401" s="25" t="s">
        <v>62</v>
      </c>
      <c r="B401" s="25"/>
      <c r="C401" s="25"/>
      <c r="D401" s="25"/>
      <c r="E401" s="25"/>
      <c r="F401" s="4">
        <v>28619</v>
      </c>
      <c r="G401" s="4">
        <v>10910</v>
      </c>
      <c r="H401" s="4">
        <v>1152.5999999999999</v>
      </c>
      <c r="I401" s="5">
        <f t="shared" si="6"/>
        <v>10.564619615032079</v>
      </c>
      <c r="J401" s="9"/>
    </row>
    <row r="402" spans="1:10" ht="14.4" customHeight="1" outlineLevel="3">
      <c r="A402" s="26" t="s">
        <v>63</v>
      </c>
      <c r="B402" s="26"/>
      <c r="C402" s="26"/>
      <c r="D402" s="26"/>
      <c r="E402" s="26"/>
      <c r="F402" s="6">
        <v>513500</v>
      </c>
      <c r="G402" s="6">
        <v>513500</v>
      </c>
      <c r="H402" s="13"/>
      <c r="I402" s="5">
        <f t="shared" si="6"/>
        <v>0</v>
      </c>
      <c r="J402" s="9"/>
    </row>
    <row r="403" spans="1:10" ht="14.4" customHeight="1" outlineLevel="2">
      <c r="A403" s="27" t="s">
        <v>64</v>
      </c>
      <c r="B403" s="27"/>
      <c r="C403" s="27"/>
      <c r="D403" s="27"/>
      <c r="E403" s="27"/>
      <c r="F403" s="6">
        <v>513500</v>
      </c>
      <c r="G403" s="6">
        <v>513500</v>
      </c>
      <c r="H403" s="13"/>
      <c r="I403" s="5">
        <f t="shared" si="6"/>
        <v>0</v>
      </c>
      <c r="J403" s="9"/>
    </row>
    <row r="404" spans="1:10" ht="14.4" customHeight="1" outlineLevel="3">
      <c r="A404" s="24" t="s">
        <v>65</v>
      </c>
      <c r="B404" s="24"/>
      <c r="C404" s="24"/>
      <c r="D404" s="24"/>
      <c r="E404" s="24"/>
      <c r="F404" s="4">
        <v>513500</v>
      </c>
      <c r="G404" s="4">
        <v>513500</v>
      </c>
      <c r="H404" s="7"/>
      <c r="I404" s="5">
        <f t="shared" si="6"/>
        <v>0</v>
      </c>
      <c r="J404" s="9"/>
    </row>
    <row r="405" spans="1:10" ht="14.4" customHeight="1" outlineLevel="3">
      <c r="A405" s="23" t="s">
        <v>79</v>
      </c>
      <c r="B405" s="23"/>
      <c r="C405" s="23"/>
      <c r="D405" s="23"/>
      <c r="E405" s="23"/>
      <c r="F405" s="13"/>
      <c r="G405" s="13"/>
      <c r="H405" s="13"/>
      <c r="I405" s="5"/>
      <c r="J405" s="9"/>
    </row>
    <row r="406" spans="1:10" ht="14.4" customHeight="1" outlineLevel="3">
      <c r="A406" s="28" t="s">
        <v>80</v>
      </c>
      <c r="B406" s="28"/>
      <c r="C406" s="28"/>
      <c r="D406" s="28"/>
      <c r="E406" s="28"/>
      <c r="F406" s="7"/>
      <c r="G406" s="7"/>
      <c r="H406" s="7"/>
      <c r="I406" s="5"/>
      <c r="J406" s="9"/>
    </row>
    <row r="407" spans="1:10" ht="14.4" customHeight="1" outlineLevel="3">
      <c r="A407" s="29" t="s">
        <v>30</v>
      </c>
      <c r="B407" s="29"/>
      <c r="C407" s="29"/>
      <c r="D407" s="29"/>
      <c r="E407" s="29"/>
      <c r="F407" s="6">
        <v>75689008</v>
      </c>
      <c r="G407" s="6">
        <v>21712320</v>
      </c>
      <c r="H407" s="6">
        <v>9846699.6600000001</v>
      </c>
      <c r="I407" s="5">
        <f t="shared" si="6"/>
        <v>45.350748607242345</v>
      </c>
      <c r="J407" s="9"/>
    </row>
    <row r="408" spans="1:10" ht="14.4" customHeight="1" outlineLevel="4">
      <c r="A408" s="26" t="s">
        <v>40</v>
      </c>
      <c r="B408" s="26"/>
      <c r="C408" s="26"/>
      <c r="D408" s="26"/>
      <c r="E408" s="26"/>
      <c r="F408" s="6">
        <v>48148508</v>
      </c>
      <c r="G408" s="6">
        <v>13188320</v>
      </c>
      <c r="H408" s="6">
        <v>6500180.6200000001</v>
      </c>
      <c r="I408" s="5">
        <f t="shared" si="6"/>
        <v>49.287404460916932</v>
      </c>
      <c r="J408" s="9"/>
    </row>
    <row r="409" spans="1:10" ht="18" customHeight="1" outlineLevel="4">
      <c r="A409" s="27" t="s">
        <v>41</v>
      </c>
      <c r="B409" s="27"/>
      <c r="C409" s="27"/>
      <c r="D409" s="27"/>
      <c r="E409" s="27"/>
      <c r="F409" s="6">
        <v>15835055</v>
      </c>
      <c r="G409" s="6">
        <v>4977416</v>
      </c>
      <c r="H409" s="6">
        <v>3439788.06</v>
      </c>
      <c r="I409" s="5">
        <f t="shared" si="6"/>
        <v>69.107907797941749</v>
      </c>
      <c r="J409" s="9"/>
    </row>
    <row r="410" spans="1:10" ht="14.4" customHeight="1" outlineLevel="4">
      <c r="A410" s="23" t="s">
        <v>42</v>
      </c>
      <c r="B410" s="23"/>
      <c r="C410" s="23"/>
      <c r="D410" s="23"/>
      <c r="E410" s="23"/>
      <c r="F410" s="6">
        <v>12954902</v>
      </c>
      <c r="G410" s="6">
        <v>4069381</v>
      </c>
      <c r="H410" s="6">
        <v>2828489.88</v>
      </c>
      <c r="I410" s="5">
        <f t="shared" si="6"/>
        <v>69.506637004497733</v>
      </c>
      <c r="J410" s="9"/>
    </row>
    <row r="411" spans="1:10" ht="14.4" customHeight="1" outlineLevel="4">
      <c r="A411" s="28" t="s">
        <v>43</v>
      </c>
      <c r="B411" s="28"/>
      <c r="C411" s="28"/>
      <c r="D411" s="28"/>
      <c r="E411" s="28"/>
      <c r="F411" s="4">
        <v>12954902</v>
      </c>
      <c r="G411" s="4">
        <v>4069381</v>
      </c>
      <c r="H411" s="4">
        <v>2828489.88</v>
      </c>
      <c r="I411" s="5">
        <f t="shared" si="6"/>
        <v>69.506637004497733</v>
      </c>
      <c r="J411" s="9"/>
    </row>
    <row r="412" spans="1:10" ht="14.4" customHeight="1" outlineLevel="2">
      <c r="A412" s="24" t="s">
        <v>44</v>
      </c>
      <c r="B412" s="24"/>
      <c r="C412" s="24"/>
      <c r="D412" s="24"/>
      <c r="E412" s="24"/>
      <c r="F412" s="4">
        <v>2880153</v>
      </c>
      <c r="G412" s="4">
        <v>908035</v>
      </c>
      <c r="H412" s="4">
        <v>611298.18000000005</v>
      </c>
      <c r="I412" s="5">
        <f t="shared" si="6"/>
        <v>67.320993133524595</v>
      </c>
      <c r="J412" s="9"/>
    </row>
    <row r="413" spans="1:10" ht="14.4" customHeight="1" outlineLevel="1">
      <c r="A413" s="27" t="s">
        <v>45</v>
      </c>
      <c r="B413" s="27"/>
      <c r="C413" s="27"/>
      <c r="D413" s="27"/>
      <c r="E413" s="27"/>
      <c r="F413" s="6">
        <v>31107273</v>
      </c>
      <c r="G413" s="6">
        <v>7829409</v>
      </c>
      <c r="H413" s="6">
        <v>2894189.28</v>
      </c>
      <c r="I413" s="5">
        <f t="shared" si="6"/>
        <v>36.965616178692414</v>
      </c>
      <c r="J413" s="9"/>
    </row>
    <row r="414" spans="1:10" ht="14.4" customHeight="1" outlineLevel="2">
      <c r="A414" s="24" t="s">
        <v>46</v>
      </c>
      <c r="B414" s="24"/>
      <c r="C414" s="24"/>
      <c r="D414" s="24"/>
      <c r="E414" s="24"/>
      <c r="F414" s="4">
        <v>1009331</v>
      </c>
      <c r="G414" s="4">
        <v>242969</v>
      </c>
      <c r="H414" s="4">
        <v>103152.51</v>
      </c>
      <c r="I414" s="5">
        <f t="shared" si="6"/>
        <v>42.455008663656677</v>
      </c>
      <c r="J414" s="9"/>
    </row>
    <row r="415" spans="1:10" ht="14.4" customHeight="1" outlineLevel="3">
      <c r="A415" s="24" t="s">
        <v>47</v>
      </c>
      <c r="B415" s="24"/>
      <c r="C415" s="24"/>
      <c r="D415" s="24"/>
      <c r="E415" s="24"/>
      <c r="F415" s="4">
        <v>29098879</v>
      </c>
      <c r="G415" s="4">
        <v>7180540</v>
      </c>
      <c r="H415" s="4">
        <v>2544556.41</v>
      </c>
      <c r="I415" s="5">
        <f t="shared" si="6"/>
        <v>35.436839151373015</v>
      </c>
      <c r="J415" s="9"/>
    </row>
    <row r="416" spans="1:10" ht="14.4" customHeight="1">
      <c r="A416" s="23" t="s">
        <v>49</v>
      </c>
      <c r="B416" s="23"/>
      <c r="C416" s="23"/>
      <c r="D416" s="23"/>
      <c r="E416" s="23"/>
      <c r="F416" s="6">
        <v>449235</v>
      </c>
      <c r="G416" s="6">
        <v>222624</v>
      </c>
      <c r="H416" s="6">
        <v>110292.94</v>
      </c>
      <c r="I416" s="5">
        <f t="shared" si="6"/>
        <v>49.542250610895501</v>
      </c>
      <c r="J416" s="9"/>
    </row>
    <row r="417" spans="1:10" ht="14.4" customHeight="1" outlineLevel="1">
      <c r="A417" s="28" t="s">
        <v>50</v>
      </c>
      <c r="B417" s="28"/>
      <c r="C417" s="28"/>
      <c r="D417" s="28"/>
      <c r="E417" s="28"/>
      <c r="F417" s="4">
        <v>58782</v>
      </c>
      <c r="G417" s="4">
        <v>22000</v>
      </c>
      <c r="H417" s="7"/>
      <c r="I417" s="5">
        <f t="shared" si="6"/>
        <v>0</v>
      </c>
      <c r="J417" s="9"/>
    </row>
    <row r="418" spans="1:10" ht="14.4" customHeight="1" outlineLevel="2">
      <c r="A418" s="28" t="s">
        <v>51</v>
      </c>
      <c r="B418" s="28"/>
      <c r="C418" s="28"/>
      <c r="D418" s="28"/>
      <c r="E418" s="28"/>
      <c r="F418" s="4">
        <v>15796</v>
      </c>
      <c r="G418" s="4">
        <v>3840</v>
      </c>
      <c r="H418" s="14">
        <v>783.28</v>
      </c>
      <c r="I418" s="5">
        <f t="shared" si="6"/>
        <v>20.397916666666667</v>
      </c>
      <c r="J418" s="9"/>
    </row>
    <row r="419" spans="1:10" ht="14.4" customHeight="1" outlineLevel="3">
      <c r="A419" s="28" t="s">
        <v>52</v>
      </c>
      <c r="B419" s="28"/>
      <c r="C419" s="28"/>
      <c r="D419" s="28"/>
      <c r="E419" s="28"/>
      <c r="F419" s="4">
        <v>117241</v>
      </c>
      <c r="G419" s="4">
        <v>41540</v>
      </c>
      <c r="H419" s="4">
        <v>25525.41</v>
      </c>
      <c r="I419" s="5">
        <f t="shared" si="6"/>
        <v>61.447785267212332</v>
      </c>
      <c r="J419" s="9"/>
    </row>
    <row r="420" spans="1:10" ht="14.4" customHeight="1" outlineLevel="4">
      <c r="A420" s="28" t="s">
        <v>53</v>
      </c>
      <c r="B420" s="28"/>
      <c r="C420" s="28"/>
      <c r="D420" s="28"/>
      <c r="E420" s="28"/>
      <c r="F420" s="4">
        <v>250441</v>
      </c>
      <c r="G420" s="4">
        <v>153076</v>
      </c>
      <c r="H420" s="4">
        <v>82748.63</v>
      </c>
      <c r="I420" s="5">
        <f t="shared" si="6"/>
        <v>54.057219943034838</v>
      </c>
      <c r="J420" s="9"/>
    </row>
    <row r="421" spans="1:10" ht="14.4" customHeight="1" outlineLevel="3">
      <c r="A421" s="28" t="s">
        <v>54</v>
      </c>
      <c r="B421" s="28"/>
      <c r="C421" s="28"/>
      <c r="D421" s="28"/>
      <c r="E421" s="28"/>
      <c r="F421" s="4">
        <v>6975</v>
      </c>
      <c r="G421" s="4">
        <v>2168</v>
      </c>
      <c r="H421" s="4">
        <v>1235.6199999999999</v>
      </c>
      <c r="I421" s="5">
        <f t="shared" si="6"/>
        <v>56.993542435424352</v>
      </c>
      <c r="J421" s="9"/>
    </row>
    <row r="422" spans="1:10" ht="14.4" customHeight="1" outlineLevel="2">
      <c r="A422" s="23" t="s">
        <v>55</v>
      </c>
      <c r="B422" s="23"/>
      <c r="C422" s="23"/>
      <c r="D422" s="23"/>
      <c r="E422" s="23"/>
      <c r="F422" s="6">
        <v>549828</v>
      </c>
      <c r="G422" s="6">
        <v>183276</v>
      </c>
      <c r="H422" s="6">
        <v>136187.42000000001</v>
      </c>
      <c r="I422" s="5">
        <f t="shared" si="6"/>
        <v>74.307285187367683</v>
      </c>
      <c r="J422" s="9"/>
    </row>
    <row r="423" spans="1:10" ht="14.4" customHeight="1" outlineLevel="3">
      <c r="A423" s="28" t="s">
        <v>56</v>
      </c>
      <c r="B423" s="28"/>
      <c r="C423" s="28"/>
      <c r="D423" s="28"/>
      <c r="E423" s="28"/>
      <c r="F423" s="4">
        <v>549828</v>
      </c>
      <c r="G423" s="4">
        <v>183276</v>
      </c>
      <c r="H423" s="4">
        <v>136187.42000000001</v>
      </c>
      <c r="I423" s="5">
        <f t="shared" si="6"/>
        <v>74.307285187367683</v>
      </c>
      <c r="J423" s="9"/>
    </row>
    <row r="424" spans="1:10" ht="14.4" customHeight="1" outlineLevel="3">
      <c r="A424" s="27" t="s">
        <v>57</v>
      </c>
      <c r="B424" s="27"/>
      <c r="C424" s="27"/>
      <c r="D424" s="27"/>
      <c r="E424" s="27"/>
      <c r="F424" s="6">
        <v>750000</v>
      </c>
      <c r="G424" s="6">
        <v>250000</v>
      </c>
      <c r="H424" s="6">
        <v>138960.88</v>
      </c>
      <c r="I424" s="5">
        <f t="shared" si="6"/>
        <v>55.584352000000003</v>
      </c>
      <c r="J424" s="9"/>
    </row>
    <row r="425" spans="1:10" ht="14.4" customHeight="1" outlineLevel="3">
      <c r="A425" s="24" t="s">
        <v>58</v>
      </c>
      <c r="B425" s="24"/>
      <c r="C425" s="24"/>
      <c r="D425" s="24"/>
      <c r="E425" s="24"/>
      <c r="F425" s="4">
        <v>750000</v>
      </c>
      <c r="G425" s="4">
        <v>250000</v>
      </c>
      <c r="H425" s="4">
        <v>138960.88</v>
      </c>
      <c r="I425" s="5">
        <f t="shared" si="6"/>
        <v>55.584352000000003</v>
      </c>
      <c r="J425" s="9"/>
    </row>
    <row r="426" spans="1:10" ht="14.4" customHeight="1" outlineLevel="3">
      <c r="A426" s="27" t="s">
        <v>60</v>
      </c>
      <c r="B426" s="27"/>
      <c r="C426" s="27"/>
      <c r="D426" s="27"/>
      <c r="E426" s="27"/>
      <c r="F426" s="6">
        <v>84000</v>
      </c>
      <c r="G426" s="6">
        <v>33600</v>
      </c>
      <c r="H426" s="6">
        <v>17400</v>
      </c>
      <c r="I426" s="5">
        <f t="shared" si="6"/>
        <v>51.785714285714292</v>
      </c>
      <c r="J426" s="9"/>
    </row>
    <row r="427" spans="1:10" ht="14.4" customHeight="1" outlineLevel="4">
      <c r="A427" s="24" t="s">
        <v>61</v>
      </c>
      <c r="B427" s="24"/>
      <c r="C427" s="24"/>
      <c r="D427" s="24"/>
      <c r="E427" s="24"/>
      <c r="F427" s="4">
        <v>84000</v>
      </c>
      <c r="G427" s="4">
        <v>33600</v>
      </c>
      <c r="H427" s="4">
        <v>17400</v>
      </c>
      <c r="I427" s="5">
        <f t="shared" si="6"/>
        <v>51.785714285714292</v>
      </c>
      <c r="J427" s="9"/>
    </row>
    <row r="428" spans="1:10" ht="14.4" customHeight="1" outlineLevel="4">
      <c r="A428" s="25" t="s">
        <v>62</v>
      </c>
      <c r="B428" s="25"/>
      <c r="C428" s="25"/>
      <c r="D428" s="25"/>
      <c r="E428" s="25"/>
      <c r="F428" s="4">
        <v>372180</v>
      </c>
      <c r="G428" s="4">
        <v>97895</v>
      </c>
      <c r="H428" s="4">
        <v>9842.4</v>
      </c>
      <c r="I428" s="5">
        <f t="shared" si="6"/>
        <v>10.054037489146534</v>
      </c>
      <c r="J428" s="9"/>
    </row>
    <row r="429" spans="1:10" ht="14.4" customHeight="1" outlineLevel="4">
      <c r="A429" s="26" t="s">
        <v>63</v>
      </c>
      <c r="B429" s="26"/>
      <c r="C429" s="26"/>
      <c r="D429" s="26"/>
      <c r="E429" s="26"/>
      <c r="F429" s="6">
        <v>27540500</v>
      </c>
      <c r="G429" s="6">
        <v>8524000</v>
      </c>
      <c r="H429" s="6">
        <v>3346519.04</v>
      </c>
      <c r="I429" s="5">
        <f t="shared" si="6"/>
        <v>39.259960581886439</v>
      </c>
      <c r="J429" s="9"/>
    </row>
    <row r="430" spans="1:10" ht="14.4" customHeight="1" outlineLevel="4">
      <c r="A430" s="27" t="s">
        <v>64</v>
      </c>
      <c r="B430" s="27"/>
      <c r="C430" s="27"/>
      <c r="D430" s="27"/>
      <c r="E430" s="27"/>
      <c r="F430" s="6">
        <v>27540500</v>
      </c>
      <c r="G430" s="6">
        <v>8524000</v>
      </c>
      <c r="H430" s="6">
        <v>3346519.04</v>
      </c>
      <c r="I430" s="5">
        <f t="shared" si="6"/>
        <v>39.259960581886439</v>
      </c>
      <c r="J430" s="9"/>
    </row>
    <row r="431" spans="1:10" ht="14.4" customHeight="1" outlineLevel="4">
      <c r="A431" s="24" t="s">
        <v>65</v>
      </c>
      <c r="B431" s="24"/>
      <c r="C431" s="24"/>
      <c r="D431" s="24"/>
      <c r="E431" s="24"/>
      <c r="F431" s="4">
        <v>111500</v>
      </c>
      <c r="G431" s="7"/>
      <c r="H431" s="7"/>
      <c r="I431" s="5"/>
      <c r="J431" s="9"/>
    </row>
    <row r="432" spans="1:10" ht="14.4" customHeight="1" outlineLevel="3">
      <c r="A432" s="23" t="s">
        <v>66</v>
      </c>
      <c r="B432" s="23"/>
      <c r="C432" s="23"/>
      <c r="D432" s="23"/>
      <c r="E432" s="23"/>
      <c r="F432" s="6">
        <v>1200000</v>
      </c>
      <c r="G432" s="6">
        <v>300000</v>
      </c>
      <c r="H432" s="13"/>
      <c r="I432" s="5">
        <f t="shared" si="6"/>
        <v>0</v>
      </c>
      <c r="J432" s="9"/>
    </row>
    <row r="433" spans="1:10" ht="14.4" customHeight="1" outlineLevel="4">
      <c r="A433" s="28" t="s">
        <v>84</v>
      </c>
      <c r="B433" s="28"/>
      <c r="C433" s="28"/>
      <c r="D433" s="28"/>
      <c r="E433" s="28"/>
      <c r="F433" s="4">
        <v>1200000</v>
      </c>
      <c r="G433" s="4">
        <v>300000</v>
      </c>
      <c r="H433" s="7"/>
      <c r="I433" s="5">
        <f t="shared" si="6"/>
        <v>0</v>
      </c>
      <c r="J433" s="9"/>
    </row>
    <row r="434" spans="1:10" ht="14.4" customHeight="1" outlineLevel="2">
      <c r="A434" s="23" t="s">
        <v>79</v>
      </c>
      <c r="B434" s="23"/>
      <c r="C434" s="23"/>
      <c r="D434" s="23"/>
      <c r="E434" s="23"/>
      <c r="F434" s="6">
        <v>26229000</v>
      </c>
      <c r="G434" s="6">
        <v>8224000</v>
      </c>
      <c r="H434" s="6">
        <v>3346519.04</v>
      </c>
      <c r="I434" s="5">
        <f t="shared" si="6"/>
        <v>40.692108949416344</v>
      </c>
      <c r="J434" s="9"/>
    </row>
    <row r="435" spans="1:10" ht="14.4" customHeight="1" outlineLevel="3">
      <c r="A435" s="28" t="s">
        <v>80</v>
      </c>
      <c r="B435" s="28"/>
      <c r="C435" s="28"/>
      <c r="D435" s="28"/>
      <c r="E435" s="28"/>
      <c r="F435" s="4">
        <v>26229000</v>
      </c>
      <c r="G435" s="4">
        <v>8224000</v>
      </c>
      <c r="H435" s="4">
        <v>3346519.04</v>
      </c>
      <c r="I435" s="5">
        <f t="shared" si="6"/>
        <v>40.692108949416344</v>
      </c>
      <c r="J435" s="9"/>
    </row>
    <row r="436" spans="1:10" ht="14.4" customHeight="1" outlineLevel="2">
      <c r="A436" s="29" t="s">
        <v>31</v>
      </c>
      <c r="B436" s="29"/>
      <c r="C436" s="29"/>
      <c r="D436" s="29"/>
      <c r="E436" s="29"/>
      <c r="F436" s="6">
        <v>67163633</v>
      </c>
      <c r="G436" s="6">
        <v>14251944</v>
      </c>
      <c r="H436" s="6">
        <v>6615449.6299999999</v>
      </c>
      <c r="I436" s="5">
        <f t="shared" si="6"/>
        <v>46.417875554380508</v>
      </c>
      <c r="J436" s="9"/>
    </row>
    <row r="437" spans="1:10" ht="14.4" customHeight="1" outlineLevel="3">
      <c r="A437" s="26" t="s">
        <v>40</v>
      </c>
      <c r="B437" s="26"/>
      <c r="C437" s="26"/>
      <c r="D437" s="26"/>
      <c r="E437" s="26"/>
      <c r="F437" s="6">
        <v>32164333</v>
      </c>
      <c r="G437" s="6">
        <v>9696444</v>
      </c>
      <c r="H437" s="6">
        <v>6154966.0800000001</v>
      </c>
      <c r="I437" s="5">
        <f t="shared" si="6"/>
        <v>63.476528921324146</v>
      </c>
      <c r="J437" s="9"/>
    </row>
    <row r="438" spans="1:10" ht="14.4" customHeight="1" outlineLevel="2">
      <c r="A438" s="27" t="s">
        <v>41</v>
      </c>
      <c r="B438" s="27"/>
      <c r="C438" s="27"/>
      <c r="D438" s="27"/>
      <c r="E438" s="27"/>
      <c r="F438" s="6">
        <v>11102118</v>
      </c>
      <c r="G438" s="6">
        <v>3417664</v>
      </c>
      <c r="H438" s="6">
        <v>2353086.2999999998</v>
      </c>
      <c r="I438" s="5">
        <f t="shared" si="6"/>
        <v>68.850720843242627</v>
      </c>
      <c r="J438" s="9"/>
    </row>
    <row r="439" spans="1:10" ht="14.4" customHeight="1" outlineLevel="1">
      <c r="A439" s="23" t="s">
        <v>42</v>
      </c>
      <c r="B439" s="23"/>
      <c r="C439" s="23"/>
      <c r="D439" s="23"/>
      <c r="E439" s="23"/>
      <c r="F439" s="6">
        <v>9149244</v>
      </c>
      <c r="G439" s="6">
        <v>2811218</v>
      </c>
      <c r="H439" s="6">
        <v>1938647.61</v>
      </c>
      <c r="I439" s="5">
        <f t="shared" si="6"/>
        <v>68.961126814071335</v>
      </c>
      <c r="J439" s="9"/>
    </row>
    <row r="440" spans="1:10" ht="14.4" customHeight="1" outlineLevel="2">
      <c r="A440" s="28" t="s">
        <v>43</v>
      </c>
      <c r="B440" s="28"/>
      <c r="C440" s="28"/>
      <c r="D440" s="28"/>
      <c r="E440" s="28"/>
      <c r="F440" s="4">
        <v>9149244</v>
      </c>
      <c r="G440" s="4">
        <v>2811218</v>
      </c>
      <c r="H440" s="4">
        <v>1938647.61</v>
      </c>
      <c r="I440" s="5">
        <f t="shared" si="6"/>
        <v>68.961126814071335</v>
      </c>
      <c r="J440" s="9"/>
    </row>
    <row r="441" spans="1:10" ht="14.4" customHeight="1" outlineLevel="3">
      <c r="A441" s="24" t="s">
        <v>44</v>
      </c>
      <c r="B441" s="24"/>
      <c r="C441" s="24"/>
      <c r="D441" s="24"/>
      <c r="E441" s="24"/>
      <c r="F441" s="4">
        <v>1952874</v>
      </c>
      <c r="G441" s="4">
        <v>606446</v>
      </c>
      <c r="H441" s="4">
        <v>414438.69</v>
      </c>
      <c r="I441" s="5">
        <f t="shared" si="6"/>
        <v>68.338927126240421</v>
      </c>
      <c r="J441" s="9"/>
    </row>
    <row r="442" spans="1:10" ht="14.4" customHeight="1" outlineLevel="3">
      <c r="A442" s="27" t="s">
        <v>45</v>
      </c>
      <c r="B442" s="27"/>
      <c r="C442" s="27"/>
      <c r="D442" s="27"/>
      <c r="E442" s="27"/>
      <c r="F442" s="6">
        <v>21002215</v>
      </c>
      <c r="G442" s="6">
        <v>6247280</v>
      </c>
      <c r="H442" s="6">
        <v>3775179.78</v>
      </c>
      <c r="I442" s="5">
        <f t="shared" si="6"/>
        <v>60.429175257071876</v>
      </c>
      <c r="J442" s="9"/>
    </row>
    <row r="443" spans="1:10" ht="14.4" customHeight="1" outlineLevel="4">
      <c r="A443" s="24" t="s">
        <v>46</v>
      </c>
      <c r="B443" s="24"/>
      <c r="C443" s="24"/>
      <c r="D443" s="24"/>
      <c r="E443" s="24"/>
      <c r="F443" s="4">
        <v>994339</v>
      </c>
      <c r="G443" s="4">
        <v>394935</v>
      </c>
      <c r="H443" s="4">
        <v>124791.49</v>
      </c>
      <c r="I443" s="5">
        <f t="shared" si="6"/>
        <v>31.597981946396242</v>
      </c>
      <c r="J443" s="9"/>
    </row>
    <row r="444" spans="1:10" ht="14.4" customHeight="1" outlineLevel="3">
      <c r="A444" s="24" t="s">
        <v>47</v>
      </c>
      <c r="B444" s="24"/>
      <c r="C444" s="24"/>
      <c r="D444" s="24"/>
      <c r="E444" s="24"/>
      <c r="F444" s="4">
        <v>19065538</v>
      </c>
      <c r="G444" s="4">
        <v>5513610</v>
      </c>
      <c r="H444" s="4">
        <v>3395472.3</v>
      </c>
      <c r="I444" s="5">
        <f t="shared" si="6"/>
        <v>61.583468906941185</v>
      </c>
      <c r="J444" s="9"/>
    </row>
    <row r="445" spans="1:10" ht="14.4" customHeight="1" outlineLevel="4">
      <c r="A445" s="23" t="s">
        <v>49</v>
      </c>
      <c r="B445" s="23"/>
      <c r="C445" s="23"/>
      <c r="D445" s="23"/>
      <c r="E445" s="23"/>
      <c r="F445" s="6">
        <v>575719</v>
      </c>
      <c r="G445" s="6">
        <v>216527</v>
      </c>
      <c r="H445" s="6">
        <v>168485.09</v>
      </c>
      <c r="I445" s="5">
        <f t="shared" si="6"/>
        <v>77.812508370780549</v>
      </c>
      <c r="J445" s="9"/>
    </row>
    <row r="446" spans="1:10" ht="14.4" customHeight="1">
      <c r="A446" s="28" t="s">
        <v>50</v>
      </c>
      <c r="B446" s="28"/>
      <c r="C446" s="28"/>
      <c r="D446" s="28"/>
      <c r="E446" s="28"/>
      <c r="F446" s="4">
        <v>320250</v>
      </c>
      <c r="G446" s="4">
        <v>138378</v>
      </c>
      <c r="H446" s="4">
        <v>132824.29</v>
      </c>
      <c r="I446" s="5">
        <f t="shared" si="6"/>
        <v>95.986565783578314</v>
      </c>
      <c r="J446" s="9"/>
    </row>
    <row r="447" spans="1:10" ht="14.4" customHeight="1" outlineLevel="1">
      <c r="A447" s="28" t="s">
        <v>51</v>
      </c>
      <c r="B447" s="28"/>
      <c r="C447" s="28"/>
      <c r="D447" s="28"/>
      <c r="E447" s="28"/>
      <c r="F447" s="4">
        <v>19248</v>
      </c>
      <c r="G447" s="4">
        <v>6510</v>
      </c>
      <c r="H447" s="4">
        <v>2963.19</v>
      </c>
      <c r="I447" s="5">
        <f t="shared" si="6"/>
        <v>45.51751152073733</v>
      </c>
      <c r="J447" s="9"/>
    </row>
    <row r="448" spans="1:10" ht="14.4" customHeight="1" outlineLevel="2">
      <c r="A448" s="28" t="s">
        <v>52</v>
      </c>
      <c r="B448" s="28"/>
      <c r="C448" s="28"/>
      <c r="D448" s="28"/>
      <c r="E448" s="28"/>
      <c r="F448" s="4">
        <v>230821</v>
      </c>
      <c r="G448" s="4">
        <v>69839</v>
      </c>
      <c r="H448" s="4">
        <v>32148.6</v>
      </c>
      <c r="I448" s="5">
        <f t="shared" si="6"/>
        <v>46.032446054496766</v>
      </c>
      <c r="J448" s="9"/>
    </row>
    <row r="449" spans="1:10" ht="14.4" customHeight="1" outlineLevel="3">
      <c r="A449" s="28" t="s">
        <v>54</v>
      </c>
      <c r="B449" s="28"/>
      <c r="C449" s="28"/>
      <c r="D449" s="28"/>
      <c r="E449" s="28"/>
      <c r="F449" s="4">
        <v>5400</v>
      </c>
      <c r="G449" s="4">
        <v>1800</v>
      </c>
      <c r="H449" s="14">
        <v>549.01</v>
      </c>
      <c r="I449" s="5">
        <f t="shared" si="6"/>
        <v>30.500555555555554</v>
      </c>
      <c r="J449" s="9"/>
    </row>
    <row r="450" spans="1:10" ht="14.4" customHeight="1" outlineLevel="4">
      <c r="A450" s="23" t="s">
        <v>55</v>
      </c>
      <c r="B450" s="23"/>
      <c r="C450" s="23"/>
      <c r="D450" s="23"/>
      <c r="E450" s="23"/>
      <c r="F450" s="6">
        <v>366619</v>
      </c>
      <c r="G450" s="6">
        <v>122208</v>
      </c>
      <c r="H450" s="6">
        <v>86430.9</v>
      </c>
      <c r="I450" s="5">
        <f t="shared" si="6"/>
        <v>70.724420659858595</v>
      </c>
      <c r="J450" s="9"/>
    </row>
    <row r="451" spans="1:10" ht="14.4" customHeight="1" outlineLevel="3">
      <c r="A451" s="28" t="s">
        <v>56</v>
      </c>
      <c r="B451" s="28"/>
      <c r="C451" s="28"/>
      <c r="D451" s="28"/>
      <c r="E451" s="28"/>
      <c r="F451" s="4">
        <v>366619</v>
      </c>
      <c r="G451" s="4">
        <v>122208</v>
      </c>
      <c r="H451" s="4">
        <v>86430.9</v>
      </c>
      <c r="I451" s="5">
        <f t="shared" si="6"/>
        <v>70.724420659858595</v>
      </c>
      <c r="J451" s="9"/>
    </row>
    <row r="452" spans="1:10" ht="14.4" customHeight="1" outlineLevel="2">
      <c r="A452" s="27" t="s">
        <v>60</v>
      </c>
      <c r="B452" s="27"/>
      <c r="C452" s="27"/>
      <c r="D452" s="27"/>
      <c r="E452" s="27"/>
      <c r="F452" s="6">
        <v>60000</v>
      </c>
      <c r="G452" s="6">
        <v>31500</v>
      </c>
      <c r="H452" s="6">
        <v>26700</v>
      </c>
      <c r="I452" s="5">
        <f t="shared" si="6"/>
        <v>84.761904761904759</v>
      </c>
      <c r="J452" s="9"/>
    </row>
    <row r="453" spans="1:10" ht="14.4" customHeight="1" outlineLevel="3">
      <c r="A453" s="24" t="s">
        <v>61</v>
      </c>
      <c r="B453" s="24"/>
      <c r="C453" s="24"/>
      <c r="D453" s="24"/>
      <c r="E453" s="24"/>
      <c r="F453" s="4">
        <v>60000</v>
      </c>
      <c r="G453" s="4">
        <v>31500</v>
      </c>
      <c r="H453" s="4">
        <v>26700</v>
      </c>
      <c r="I453" s="5">
        <f t="shared" si="6"/>
        <v>84.761904761904759</v>
      </c>
      <c r="J453" s="9"/>
    </row>
    <row r="454" spans="1:10" ht="14.4" customHeight="1" outlineLevel="3">
      <c r="A454" s="26" t="s">
        <v>63</v>
      </c>
      <c r="B454" s="26"/>
      <c r="C454" s="26"/>
      <c r="D454" s="26"/>
      <c r="E454" s="26"/>
      <c r="F454" s="6">
        <v>34999300</v>
      </c>
      <c r="G454" s="6">
        <v>4555500</v>
      </c>
      <c r="H454" s="6">
        <v>460483.55</v>
      </c>
      <c r="I454" s="5">
        <f t="shared" ref="I454:I511" si="7">H454/G454*100</f>
        <v>10.108298759740972</v>
      </c>
      <c r="J454" s="9"/>
    </row>
    <row r="455" spans="1:10" ht="14.4" customHeight="1" outlineLevel="3">
      <c r="A455" s="27" t="s">
        <v>64</v>
      </c>
      <c r="B455" s="27"/>
      <c r="C455" s="27"/>
      <c r="D455" s="27"/>
      <c r="E455" s="27"/>
      <c r="F455" s="6">
        <v>34999300</v>
      </c>
      <c r="G455" s="6">
        <v>4555500</v>
      </c>
      <c r="H455" s="6">
        <v>460483.55</v>
      </c>
      <c r="I455" s="5">
        <f t="shared" si="7"/>
        <v>10.108298759740972</v>
      </c>
      <c r="J455" s="9"/>
    </row>
    <row r="456" spans="1:10" ht="14.4" customHeight="1" outlineLevel="4">
      <c r="A456" s="24" t="s">
        <v>65</v>
      </c>
      <c r="B456" s="24"/>
      <c r="C456" s="24"/>
      <c r="D456" s="24"/>
      <c r="E456" s="24"/>
      <c r="F456" s="4">
        <v>210300</v>
      </c>
      <c r="G456" s="7"/>
      <c r="H456" s="7"/>
      <c r="I456" s="5"/>
      <c r="J456" s="9"/>
    </row>
    <row r="457" spans="1:10" ht="14.4" customHeight="1" outlineLevel="4">
      <c r="A457" s="23" t="s">
        <v>79</v>
      </c>
      <c r="B457" s="23"/>
      <c r="C457" s="23"/>
      <c r="D457" s="23"/>
      <c r="E457" s="23"/>
      <c r="F457" s="6">
        <v>34789000</v>
      </c>
      <c r="G457" s="6">
        <v>4555500</v>
      </c>
      <c r="H457" s="6">
        <v>460483.55</v>
      </c>
      <c r="I457" s="5">
        <f t="shared" si="7"/>
        <v>10.108298759740972</v>
      </c>
      <c r="J457" s="9"/>
    </row>
    <row r="458" spans="1:10" ht="14.4" customHeight="1" outlineLevel="4">
      <c r="A458" s="28" t="s">
        <v>80</v>
      </c>
      <c r="B458" s="28"/>
      <c r="C458" s="28"/>
      <c r="D458" s="28"/>
      <c r="E458" s="28"/>
      <c r="F458" s="4">
        <v>34789000</v>
      </c>
      <c r="G458" s="4">
        <v>4555500</v>
      </c>
      <c r="H458" s="4">
        <v>460483.55</v>
      </c>
      <c r="I458" s="5">
        <f t="shared" si="7"/>
        <v>10.108298759740972</v>
      </c>
      <c r="J458" s="9"/>
    </row>
    <row r="459" spans="1:10" ht="14.4" customHeight="1" outlineLevel="4">
      <c r="A459" s="29" t="s">
        <v>32</v>
      </c>
      <c r="B459" s="29"/>
      <c r="C459" s="29"/>
      <c r="D459" s="29"/>
      <c r="E459" s="29"/>
      <c r="F459" s="6">
        <v>68376470</v>
      </c>
      <c r="G459" s="6">
        <v>16954175</v>
      </c>
      <c r="H459" s="6">
        <v>9099932.1999999993</v>
      </c>
      <c r="I459" s="5">
        <f t="shared" si="7"/>
        <v>53.673695122292884</v>
      </c>
      <c r="J459" s="9"/>
    </row>
    <row r="460" spans="1:10" ht="14.4" customHeight="1" outlineLevel="3">
      <c r="A460" s="26" t="s">
        <v>40</v>
      </c>
      <c r="B460" s="26"/>
      <c r="C460" s="26"/>
      <c r="D460" s="26"/>
      <c r="E460" s="26"/>
      <c r="F460" s="6">
        <v>49965441</v>
      </c>
      <c r="G460" s="6">
        <v>15069175</v>
      </c>
      <c r="H460" s="6">
        <v>8709435.3499999996</v>
      </c>
      <c r="I460" s="5">
        <f t="shared" si="7"/>
        <v>57.796364764494399</v>
      </c>
      <c r="J460" s="9"/>
    </row>
    <row r="461" spans="1:10" ht="14.4" customHeight="1" outlineLevel="4">
      <c r="A461" s="27" t="s">
        <v>41</v>
      </c>
      <c r="B461" s="27"/>
      <c r="C461" s="27"/>
      <c r="D461" s="27"/>
      <c r="E461" s="27"/>
      <c r="F461" s="6">
        <v>14773749</v>
      </c>
      <c r="G461" s="6">
        <v>4622663</v>
      </c>
      <c r="H461" s="6">
        <v>3281594.56</v>
      </c>
      <c r="I461" s="5">
        <f t="shared" si="7"/>
        <v>70.989266576430083</v>
      </c>
      <c r="J461" s="9"/>
    </row>
    <row r="462" spans="1:10" ht="14.4" customHeight="1" outlineLevel="2">
      <c r="A462" s="23" t="s">
        <v>42</v>
      </c>
      <c r="B462" s="23"/>
      <c r="C462" s="23"/>
      <c r="D462" s="23"/>
      <c r="E462" s="23"/>
      <c r="F462" s="6">
        <v>12109630</v>
      </c>
      <c r="G462" s="6">
        <v>3788978</v>
      </c>
      <c r="H462" s="6">
        <v>2693813.94</v>
      </c>
      <c r="I462" s="5">
        <f t="shared" si="7"/>
        <v>71.096056509169486</v>
      </c>
      <c r="J462" s="9"/>
    </row>
    <row r="463" spans="1:10" ht="14.4" customHeight="1" outlineLevel="3">
      <c r="A463" s="28" t="s">
        <v>43</v>
      </c>
      <c r="B463" s="28"/>
      <c r="C463" s="28"/>
      <c r="D463" s="28"/>
      <c r="E463" s="28"/>
      <c r="F463" s="4">
        <v>12109630</v>
      </c>
      <c r="G463" s="4">
        <v>3788978</v>
      </c>
      <c r="H463" s="4">
        <v>2693813.94</v>
      </c>
      <c r="I463" s="5">
        <f t="shared" si="7"/>
        <v>71.096056509169486</v>
      </c>
      <c r="J463" s="9"/>
    </row>
    <row r="464" spans="1:10" ht="14.4" customHeight="1" outlineLevel="1">
      <c r="A464" s="24" t="s">
        <v>44</v>
      </c>
      <c r="B464" s="24"/>
      <c r="C464" s="24"/>
      <c r="D464" s="24"/>
      <c r="E464" s="24"/>
      <c r="F464" s="4">
        <v>2664119</v>
      </c>
      <c r="G464" s="4">
        <v>833685</v>
      </c>
      <c r="H464" s="4">
        <v>587780.62</v>
      </c>
      <c r="I464" s="5">
        <f t="shared" si="7"/>
        <v>70.503921745023604</v>
      </c>
      <c r="J464" s="9"/>
    </row>
    <row r="465" spans="1:10" ht="14.4" customHeight="1" outlineLevel="2">
      <c r="A465" s="27" t="s">
        <v>45</v>
      </c>
      <c r="B465" s="27"/>
      <c r="C465" s="27"/>
      <c r="D465" s="27"/>
      <c r="E465" s="27"/>
      <c r="F465" s="6">
        <v>35005513</v>
      </c>
      <c r="G465" s="6">
        <v>10330457</v>
      </c>
      <c r="H465" s="6">
        <v>5347723.51</v>
      </c>
      <c r="I465" s="5">
        <f t="shared" si="7"/>
        <v>51.766572475932094</v>
      </c>
      <c r="J465" s="9"/>
    </row>
    <row r="466" spans="1:10" ht="14.4" customHeight="1" outlineLevel="3">
      <c r="A466" s="24" t="s">
        <v>46</v>
      </c>
      <c r="B466" s="24"/>
      <c r="C466" s="24"/>
      <c r="D466" s="24"/>
      <c r="E466" s="24"/>
      <c r="F466" s="4">
        <v>801912</v>
      </c>
      <c r="G466" s="4">
        <v>465638</v>
      </c>
      <c r="H466" s="4">
        <v>227407.55</v>
      </c>
      <c r="I466" s="5">
        <f t="shared" si="7"/>
        <v>48.837841842804927</v>
      </c>
      <c r="J466" s="9"/>
    </row>
    <row r="467" spans="1:10" ht="14.4" customHeight="1" outlineLevel="3">
      <c r="A467" s="24" t="s">
        <v>47</v>
      </c>
      <c r="B467" s="24"/>
      <c r="C467" s="24"/>
      <c r="D467" s="24"/>
      <c r="E467" s="24"/>
      <c r="F467" s="4">
        <v>33120061</v>
      </c>
      <c r="G467" s="4">
        <v>9442090</v>
      </c>
      <c r="H467" s="4">
        <v>4884734.46</v>
      </c>
      <c r="I467" s="5">
        <f t="shared" si="7"/>
        <v>51.733614697593431</v>
      </c>
      <c r="J467" s="9"/>
    </row>
    <row r="468" spans="1:10" ht="14.4" customHeight="1" outlineLevel="4">
      <c r="A468" s="24" t="s">
        <v>48</v>
      </c>
      <c r="B468" s="24"/>
      <c r="C468" s="24"/>
      <c r="D468" s="24"/>
      <c r="E468" s="24"/>
      <c r="F468" s="4">
        <v>29820</v>
      </c>
      <c r="G468" s="4">
        <v>8812</v>
      </c>
      <c r="H468" s="14">
        <v>850</v>
      </c>
      <c r="I468" s="5">
        <f t="shared" si="7"/>
        <v>9.6459373581479788</v>
      </c>
      <c r="J468" s="9"/>
    </row>
    <row r="469" spans="1:10" ht="14.4" customHeight="1" outlineLevel="2">
      <c r="A469" s="23" t="s">
        <v>49</v>
      </c>
      <c r="B469" s="23"/>
      <c r="C469" s="23"/>
      <c r="D469" s="23"/>
      <c r="E469" s="23"/>
      <c r="F469" s="6">
        <v>548141</v>
      </c>
      <c r="G469" s="6">
        <v>235423</v>
      </c>
      <c r="H469" s="6">
        <v>121911.66</v>
      </c>
      <c r="I469" s="5">
        <f t="shared" si="7"/>
        <v>51.78409076428386</v>
      </c>
      <c r="J469" s="9"/>
    </row>
    <row r="470" spans="1:10" ht="14.4" customHeight="1" outlineLevel="3">
      <c r="A470" s="28" t="s">
        <v>50</v>
      </c>
      <c r="B470" s="28"/>
      <c r="C470" s="28"/>
      <c r="D470" s="28"/>
      <c r="E470" s="28"/>
      <c r="F470" s="4">
        <v>33822</v>
      </c>
      <c r="G470" s="4">
        <v>16911</v>
      </c>
      <c r="H470" s="4">
        <v>7202.64</v>
      </c>
      <c r="I470" s="5">
        <f t="shared" si="7"/>
        <v>42.591449352492461</v>
      </c>
      <c r="J470" s="9"/>
    </row>
    <row r="471" spans="1:10" ht="14.4" customHeight="1">
      <c r="A471" s="28" t="s">
        <v>51</v>
      </c>
      <c r="B471" s="28"/>
      <c r="C471" s="28"/>
      <c r="D471" s="28"/>
      <c r="E471" s="28"/>
      <c r="F471" s="4">
        <v>19118</v>
      </c>
      <c r="G471" s="4">
        <v>6340</v>
      </c>
      <c r="H471" s="14">
        <v>656.31</v>
      </c>
      <c r="I471" s="5">
        <f t="shared" si="7"/>
        <v>10.351892744479494</v>
      </c>
      <c r="J471" s="9"/>
    </row>
    <row r="472" spans="1:10" ht="14.4" customHeight="1" outlineLevel="1">
      <c r="A472" s="28" t="s">
        <v>52</v>
      </c>
      <c r="B472" s="28"/>
      <c r="C472" s="28"/>
      <c r="D472" s="28"/>
      <c r="E472" s="28"/>
      <c r="F472" s="4">
        <v>198273</v>
      </c>
      <c r="G472" s="4">
        <v>67068</v>
      </c>
      <c r="H472" s="4">
        <v>33269.800000000003</v>
      </c>
      <c r="I472" s="5">
        <f t="shared" si="7"/>
        <v>49.606071449871777</v>
      </c>
      <c r="J472" s="9"/>
    </row>
    <row r="473" spans="1:10" ht="14.4" customHeight="1" outlineLevel="2">
      <c r="A473" s="28" t="s">
        <v>53</v>
      </c>
      <c r="B473" s="28"/>
      <c r="C473" s="28"/>
      <c r="D473" s="28"/>
      <c r="E473" s="28"/>
      <c r="F473" s="4">
        <v>276936</v>
      </c>
      <c r="G473" s="4">
        <v>138468</v>
      </c>
      <c r="H473" s="4">
        <v>78675.03</v>
      </c>
      <c r="I473" s="5">
        <f t="shared" si="7"/>
        <v>56.818203483837415</v>
      </c>
      <c r="J473" s="9"/>
    </row>
    <row r="474" spans="1:10" ht="14.4" customHeight="1" outlineLevel="3">
      <c r="A474" s="28" t="s">
        <v>54</v>
      </c>
      <c r="B474" s="28"/>
      <c r="C474" s="28"/>
      <c r="D474" s="28"/>
      <c r="E474" s="28"/>
      <c r="F474" s="4">
        <v>19992</v>
      </c>
      <c r="G474" s="4">
        <v>6636</v>
      </c>
      <c r="H474" s="4">
        <v>2107.88</v>
      </c>
      <c r="I474" s="5">
        <f t="shared" si="7"/>
        <v>31.764315852923446</v>
      </c>
      <c r="J474" s="9"/>
    </row>
    <row r="475" spans="1:10" ht="14.4" customHeight="1" outlineLevel="4">
      <c r="A475" s="23" t="s">
        <v>55</v>
      </c>
      <c r="B475" s="23"/>
      <c r="C475" s="23"/>
      <c r="D475" s="23"/>
      <c r="E475" s="23"/>
      <c r="F475" s="6">
        <v>505579</v>
      </c>
      <c r="G475" s="6">
        <v>178494</v>
      </c>
      <c r="H475" s="6">
        <v>112819.84</v>
      </c>
      <c r="I475" s="5">
        <f t="shared" si="7"/>
        <v>63.206516745660913</v>
      </c>
      <c r="J475" s="9"/>
    </row>
    <row r="476" spans="1:10" ht="14.4" customHeight="1" outlineLevel="3">
      <c r="A476" s="28" t="s">
        <v>56</v>
      </c>
      <c r="B476" s="28"/>
      <c r="C476" s="28"/>
      <c r="D476" s="28"/>
      <c r="E476" s="28"/>
      <c r="F476" s="4">
        <v>505579</v>
      </c>
      <c r="G476" s="4">
        <v>178494</v>
      </c>
      <c r="H476" s="4">
        <v>112819.84</v>
      </c>
      <c r="I476" s="5">
        <f t="shared" si="7"/>
        <v>63.206516745660913</v>
      </c>
      <c r="J476" s="9"/>
    </row>
    <row r="477" spans="1:10" ht="14.4" customHeight="1" outlineLevel="2">
      <c r="A477" s="27" t="s">
        <v>60</v>
      </c>
      <c r="B477" s="27"/>
      <c r="C477" s="27"/>
      <c r="D477" s="27"/>
      <c r="E477" s="27"/>
      <c r="F477" s="6">
        <v>72000</v>
      </c>
      <c r="G477" s="6">
        <v>26400</v>
      </c>
      <c r="H477" s="6">
        <v>19400</v>
      </c>
      <c r="I477" s="5">
        <f t="shared" si="7"/>
        <v>73.484848484848484</v>
      </c>
      <c r="J477" s="9"/>
    </row>
    <row r="478" spans="1:10" ht="14.4" customHeight="1" outlineLevel="3">
      <c r="A478" s="24" t="s">
        <v>61</v>
      </c>
      <c r="B478" s="24"/>
      <c r="C478" s="24"/>
      <c r="D478" s="24"/>
      <c r="E478" s="24"/>
      <c r="F478" s="4">
        <v>72000</v>
      </c>
      <c r="G478" s="4">
        <v>26400</v>
      </c>
      <c r="H478" s="4">
        <v>19400</v>
      </c>
      <c r="I478" s="5">
        <f t="shared" si="7"/>
        <v>73.484848484848484</v>
      </c>
      <c r="J478" s="9"/>
    </row>
    <row r="479" spans="1:10" ht="14.4" customHeight="1" outlineLevel="3">
      <c r="A479" s="25" t="s">
        <v>62</v>
      </c>
      <c r="B479" s="25"/>
      <c r="C479" s="25"/>
      <c r="D479" s="25"/>
      <c r="E479" s="25"/>
      <c r="F479" s="4">
        <v>114179</v>
      </c>
      <c r="G479" s="4">
        <v>89655</v>
      </c>
      <c r="H479" s="4">
        <v>60717.279999999999</v>
      </c>
      <c r="I479" s="5">
        <f t="shared" si="7"/>
        <v>67.723250237019684</v>
      </c>
      <c r="J479" s="9"/>
    </row>
    <row r="480" spans="1:10" ht="14.4" customHeight="1" outlineLevel="3">
      <c r="A480" s="26" t="s">
        <v>63</v>
      </c>
      <c r="B480" s="26"/>
      <c r="C480" s="26"/>
      <c r="D480" s="26"/>
      <c r="E480" s="26"/>
      <c r="F480" s="6">
        <v>18411029</v>
      </c>
      <c r="G480" s="6">
        <v>1885000</v>
      </c>
      <c r="H480" s="6">
        <v>390496.85</v>
      </c>
      <c r="I480" s="5">
        <f t="shared" si="7"/>
        <v>20.716013262599468</v>
      </c>
      <c r="J480" s="9"/>
    </row>
    <row r="481" spans="1:10" ht="14.4" customHeight="1" outlineLevel="3">
      <c r="A481" s="27" t="s">
        <v>64</v>
      </c>
      <c r="B481" s="27"/>
      <c r="C481" s="27"/>
      <c r="D481" s="27"/>
      <c r="E481" s="27"/>
      <c r="F481" s="6">
        <v>18411029</v>
      </c>
      <c r="G481" s="6">
        <v>1885000</v>
      </c>
      <c r="H481" s="6">
        <v>390496.85</v>
      </c>
      <c r="I481" s="5">
        <f t="shared" si="7"/>
        <v>20.716013262599468</v>
      </c>
      <c r="J481" s="9"/>
    </row>
    <row r="482" spans="1:10" ht="14.4" customHeight="1" outlineLevel="4">
      <c r="A482" s="24" t="s">
        <v>65</v>
      </c>
      <c r="B482" s="24"/>
      <c r="C482" s="24"/>
      <c r="D482" s="24"/>
      <c r="E482" s="24"/>
      <c r="F482" s="4">
        <v>159600</v>
      </c>
      <c r="G482" s="7"/>
      <c r="H482" s="7"/>
      <c r="I482" s="5"/>
      <c r="J482" s="9"/>
    </row>
    <row r="483" spans="1:10" ht="14.4" customHeight="1" outlineLevel="4">
      <c r="A483" s="23" t="s">
        <v>79</v>
      </c>
      <c r="B483" s="23"/>
      <c r="C483" s="23"/>
      <c r="D483" s="23"/>
      <c r="E483" s="23"/>
      <c r="F483" s="6">
        <v>18251429</v>
      </c>
      <c r="G483" s="6">
        <v>1885000</v>
      </c>
      <c r="H483" s="6">
        <v>390496.85</v>
      </c>
      <c r="I483" s="5">
        <f t="shared" si="7"/>
        <v>20.716013262599468</v>
      </c>
      <c r="J483" s="9"/>
    </row>
    <row r="484" spans="1:10" ht="14.4" customHeight="1" outlineLevel="4">
      <c r="A484" s="28" t="s">
        <v>80</v>
      </c>
      <c r="B484" s="28"/>
      <c r="C484" s="28"/>
      <c r="D484" s="28"/>
      <c r="E484" s="28"/>
      <c r="F484" s="4">
        <v>18251429</v>
      </c>
      <c r="G484" s="4">
        <v>1885000</v>
      </c>
      <c r="H484" s="4">
        <v>390496.85</v>
      </c>
      <c r="I484" s="5">
        <f t="shared" si="7"/>
        <v>20.716013262599468</v>
      </c>
      <c r="J484" s="9"/>
    </row>
    <row r="485" spans="1:10" ht="14.4" customHeight="1" outlineLevel="4">
      <c r="A485" s="29" t="s">
        <v>33</v>
      </c>
      <c r="B485" s="29"/>
      <c r="C485" s="29"/>
      <c r="D485" s="29"/>
      <c r="E485" s="29"/>
      <c r="F485" s="6">
        <v>92156327</v>
      </c>
      <c r="G485" s="6">
        <v>17362797</v>
      </c>
      <c r="H485" s="6">
        <v>9320747.7300000004</v>
      </c>
      <c r="I485" s="5">
        <f t="shared" si="7"/>
        <v>53.6822939875413</v>
      </c>
      <c r="J485" s="9"/>
    </row>
    <row r="486" spans="1:10" ht="14.4" customHeight="1" outlineLevel="4">
      <c r="A486" s="26" t="s">
        <v>40</v>
      </c>
      <c r="B486" s="26"/>
      <c r="C486" s="26"/>
      <c r="D486" s="26"/>
      <c r="E486" s="26"/>
      <c r="F486" s="6">
        <v>67297295</v>
      </c>
      <c r="G486" s="6">
        <v>16025297</v>
      </c>
      <c r="H486" s="6">
        <v>9135993.5299999993</v>
      </c>
      <c r="I486" s="5">
        <f t="shared" si="7"/>
        <v>57.009823468482359</v>
      </c>
      <c r="J486" s="9"/>
    </row>
    <row r="487" spans="1:10" ht="14.4" customHeight="1" outlineLevel="3">
      <c r="A487" s="27" t="s">
        <v>41</v>
      </c>
      <c r="B487" s="27"/>
      <c r="C487" s="27"/>
      <c r="D487" s="27"/>
      <c r="E487" s="27"/>
      <c r="F487" s="6">
        <v>14926171</v>
      </c>
      <c r="G487" s="6">
        <v>4535865</v>
      </c>
      <c r="H487" s="6">
        <v>3287494.29</v>
      </c>
      <c r="I487" s="5">
        <f t="shared" si="7"/>
        <v>72.477780754056838</v>
      </c>
      <c r="J487" s="9"/>
    </row>
    <row r="488" spans="1:10" ht="14.4" customHeight="1" outlineLevel="4">
      <c r="A488" s="23" t="s">
        <v>42</v>
      </c>
      <c r="B488" s="23"/>
      <c r="C488" s="23"/>
      <c r="D488" s="23"/>
      <c r="E488" s="23"/>
      <c r="F488" s="6">
        <v>12270417</v>
      </c>
      <c r="G488" s="6">
        <v>3717913</v>
      </c>
      <c r="H488" s="6">
        <v>2702246.29</v>
      </c>
      <c r="I488" s="5">
        <f t="shared" si="7"/>
        <v>72.681805356930084</v>
      </c>
      <c r="J488" s="9"/>
    </row>
    <row r="489" spans="1:10" ht="14.4" customHeight="1" outlineLevel="2">
      <c r="A489" s="28" t="s">
        <v>43</v>
      </c>
      <c r="B489" s="28"/>
      <c r="C489" s="28"/>
      <c r="D489" s="28"/>
      <c r="E489" s="28"/>
      <c r="F489" s="4">
        <v>12270417</v>
      </c>
      <c r="G489" s="4">
        <v>3717913</v>
      </c>
      <c r="H489" s="4">
        <v>2702246.29</v>
      </c>
      <c r="I489" s="5">
        <f t="shared" si="7"/>
        <v>72.681805356930084</v>
      </c>
      <c r="J489" s="9"/>
    </row>
    <row r="490" spans="1:10" ht="14.4" customHeight="1" outlineLevel="3">
      <c r="A490" s="24" t="s">
        <v>44</v>
      </c>
      <c r="B490" s="24"/>
      <c r="C490" s="24"/>
      <c r="D490" s="24"/>
      <c r="E490" s="24"/>
      <c r="F490" s="4">
        <v>2655754</v>
      </c>
      <c r="G490" s="4">
        <v>817952</v>
      </c>
      <c r="H490" s="4">
        <v>585248</v>
      </c>
      <c r="I490" s="5">
        <f t="shared" si="7"/>
        <v>71.55040882594578</v>
      </c>
      <c r="J490" s="9"/>
    </row>
    <row r="491" spans="1:10" ht="14.4" customHeight="1" outlineLevel="2">
      <c r="A491" s="27" t="s">
        <v>45</v>
      </c>
      <c r="B491" s="27"/>
      <c r="C491" s="27"/>
      <c r="D491" s="27"/>
      <c r="E491" s="27"/>
      <c r="F491" s="6">
        <v>52132144</v>
      </c>
      <c r="G491" s="6">
        <v>11369922</v>
      </c>
      <c r="H491" s="6">
        <v>5788316.9800000004</v>
      </c>
      <c r="I491" s="5">
        <f t="shared" si="7"/>
        <v>50.909029806888739</v>
      </c>
      <c r="J491" s="9"/>
    </row>
    <row r="492" spans="1:10" ht="14.4" customHeight="1" outlineLevel="1">
      <c r="A492" s="24" t="s">
        <v>46</v>
      </c>
      <c r="B492" s="24"/>
      <c r="C492" s="24"/>
      <c r="D492" s="24"/>
      <c r="E492" s="24"/>
      <c r="F492" s="4">
        <v>974638</v>
      </c>
      <c r="G492" s="4">
        <v>217490</v>
      </c>
      <c r="H492" s="4">
        <v>115966.05</v>
      </c>
      <c r="I492" s="5">
        <f t="shared" si="7"/>
        <v>53.320175640259329</v>
      </c>
      <c r="J492" s="9"/>
    </row>
    <row r="493" spans="1:10" ht="14.4" customHeight="1" outlineLevel="2">
      <c r="A493" s="24" t="s">
        <v>47</v>
      </c>
      <c r="B493" s="24"/>
      <c r="C493" s="24"/>
      <c r="D493" s="24"/>
      <c r="E493" s="24"/>
      <c r="F493" s="4">
        <v>49873289</v>
      </c>
      <c r="G493" s="4">
        <v>10562454</v>
      </c>
      <c r="H493" s="4">
        <v>5350303.24</v>
      </c>
      <c r="I493" s="5">
        <f t="shared" si="7"/>
        <v>50.653979084784652</v>
      </c>
      <c r="J493" s="9"/>
    </row>
    <row r="494" spans="1:10" ht="14.4" customHeight="1" outlineLevel="3">
      <c r="A494" s="24" t="s">
        <v>48</v>
      </c>
      <c r="B494" s="24"/>
      <c r="C494" s="24"/>
      <c r="D494" s="24"/>
      <c r="E494" s="24"/>
      <c r="F494" s="4">
        <v>18100</v>
      </c>
      <c r="G494" s="4">
        <v>15000</v>
      </c>
      <c r="H494" s="7"/>
      <c r="I494" s="5">
        <f t="shared" si="7"/>
        <v>0</v>
      </c>
      <c r="J494" s="9"/>
    </row>
    <row r="495" spans="1:10" ht="14.4" customHeight="1" outlineLevel="3">
      <c r="A495" s="23" t="s">
        <v>49</v>
      </c>
      <c r="B495" s="23"/>
      <c r="C495" s="23"/>
      <c r="D495" s="23"/>
      <c r="E495" s="23"/>
      <c r="F495" s="6">
        <v>708789</v>
      </c>
      <c r="G495" s="6">
        <v>384202</v>
      </c>
      <c r="H495" s="6">
        <v>181910.25</v>
      </c>
      <c r="I495" s="5">
        <f t="shared" si="7"/>
        <v>47.347554151201706</v>
      </c>
      <c r="J495" s="9"/>
    </row>
    <row r="496" spans="1:10" ht="14.4" customHeight="1" outlineLevel="4">
      <c r="A496" s="28" t="s">
        <v>50</v>
      </c>
      <c r="B496" s="28"/>
      <c r="C496" s="28"/>
      <c r="D496" s="28"/>
      <c r="E496" s="28"/>
      <c r="F496" s="4">
        <v>83185</v>
      </c>
      <c r="G496" s="4">
        <v>52578</v>
      </c>
      <c r="H496" s="4">
        <v>17713.599999999999</v>
      </c>
      <c r="I496" s="5">
        <f t="shared" si="7"/>
        <v>33.690136559017077</v>
      </c>
      <c r="J496" s="9"/>
    </row>
    <row r="497" spans="1:10" ht="14.4" customHeight="1" outlineLevel="3">
      <c r="A497" s="28" t="s">
        <v>51</v>
      </c>
      <c r="B497" s="28"/>
      <c r="C497" s="28"/>
      <c r="D497" s="28"/>
      <c r="E497" s="28"/>
      <c r="F497" s="4">
        <v>17887</v>
      </c>
      <c r="G497" s="4">
        <v>6146</v>
      </c>
      <c r="H497" s="4">
        <v>2429.58</v>
      </c>
      <c r="I497" s="5">
        <f t="shared" si="7"/>
        <v>39.531077123332246</v>
      </c>
      <c r="J497" s="9"/>
    </row>
    <row r="498" spans="1:10" ht="14.4" customHeight="1" outlineLevel="4">
      <c r="A498" s="28" t="s">
        <v>52</v>
      </c>
      <c r="B498" s="28"/>
      <c r="C498" s="28"/>
      <c r="D498" s="28"/>
      <c r="E498" s="28"/>
      <c r="F498" s="4">
        <v>220539</v>
      </c>
      <c r="G498" s="4">
        <v>74100</v>
      </c>
      <c r="H498" s="4">
        <v>39025.279999999999</v>
      </c>
      <c r="I498" s="5">
        <f t="shared" si="7"/>
        <v>52.66569500674764</v>
      </c>
      <c r="J498" s="9"/>
    </row>
    <row r="499" spans="1:10" ht="14.4" customHeight="1">
      <c r="A499" s="28" t="s">
        <v>53</v>
      </c>
      <c r="B499" s="28"/>
      <c r="C499" s="28"/>
      <c r="D499" s="28"/>
      <c r="E499" s="28"/>
      <c r="F499" s="4">
        <v>379978</v>
      </c>
      <c r="G499" s="4">
        <v>248978</v>
      </c>
      <c r="H499" s="4">
        <v>122741.79</v>
      </c>
      <c r="I499" s="5">
        <f t="shared" si="7"/>
        <v>49.298247234695431</v>
      </c>
      <c r="J499" s="9"/>
    </row>
    <row r="500" spans="1:10" ht="14.4" customHeight="1" outlineLevel="1">
      <c r="A500" s="28" t="s">
        <v>54</v>
      </c>
      <c r="B500" s="28"/>
      <c r="C500" s="28"/>
      <c r="D500" s="28"/>
      <c r="E500" s="28"/>
      <c r="F500" s="4">
        <v>7200</v>
      </c>
      <c r="G500" s="4">
        <v>2400</v>
      </c>
      <c r="H500" s="7"/>
      <c r="I500" s="5">
        <f t="shared" si="7"/>
        <v>0</v>
      </c>
      <c r="J500" s="9"/>
    </row>
    <row r="501" spans="1:10" ht="14.4" customHeight="1" outlineLevel="2">
      <c r="A501" s="23" t="s">
        <v>55</v>
      </c>
      <c r="B501" s="23"/>
      <c r="C501" s="23"/>
      <c r="D501" s="23"/>
      <c r="E501" s="23"/>
      <c r="F501" s="6">
        <v>557328</v>
      </c>
      <c r="G501" s="6">
        <v>190776</v>
      </c>
      <c r="H501" s="6">
        <v>140137.44</v>
      </c>
      <c r="I501" s="5">
        <f t="shared" si="7"/>
        <v>73.45653541325953</v>
      </c>
      <c r="J501" s="9"/>
    </row>
    <row r="502" spans="1:10" ht="14.4" customHeight="1" outlineLevel="3">
      <c r="A502" s="28" t="s">
        <v>56</v>
      </c>
      <c r="B502" s="28"/>
      <c r="C502" s="28"/>
      <c r="D502" s="28"/>
      <c r="E502" s="28"/>
      <c r="F502" s="4">
        <v>557328</v>
      </c>
      <c r="G502" s="4">
        <v>190776</v>
      </c>
      <c r="H502" s="4">
        <v>140137.44</v>
      </c>
      <c r="I502" s="5">
        <f t="shared" si="7"/>
        <v>73.45653541325953</v>
      </c>
      <c r="J502" s="9"/>
    </row>
    <row r="503" spans="1:10" ht="14.4" customHeight="1" outlineLevel="4">
      <c r="A503" s="27" t="s">
        <v>60</v>
      </c>
      <c r="B503" s="27"/>
      <c r="C503" s="27"/>
      <c r="D503" s="27"/>
      <c r="E503" s="27"/>
      <c r="F503" s="6">
        <v>115200</v>
      </c>
      <c r="G503" s="6">
        <v>38400</v>
      </c>
      <c r="H503" s="6">
        <v>24000</v>
      </c>
      <c r="I503" s="5">
        <f t="shared" si="7"/>
        <v>62.5</v>
      </c>
      <c r="J503" s="9"/>
    </row>
    <row r="504" spans="1:10" ht="14.4" customHeight="1" outlineLevel="3">
      <c r="A504" s="24" t="s">
        <v>61</v>
      </c>
      <c r="B504" s="24"/>
      <c r="C504" s="24"/>
      <c r="D504" s="24"/>
      <c r="E504" s="24"/>
      <c r="F504" s="4">
        <v>115200</v>
      </c>
      <c r="G504" s="4">
        <v>38400</v>
      </c>
      <c r="H504" s="4">
        <v>24000</v>
      </c>
      <c r="I504" s="5">
        <f t="shared" si="7"/>
        <v>62.5</v>
      </c>
      <c r="J504" s="9"/>
    </row>
    <row r="505" spans="1:10" ht="14.4" customHeight="1" outlineLevel="2">
      <c r="A505" s="25" t="s">
        <v>62</v>
      </c>
      <c r="B505" s="25"/>
      <c r="C505" s="25"/>
      <c r="D505" s="25"/>
      <c r="E505" s="25"/>
      <c r="F505" s="4">
        <v>123780</v>
      </c>
      <c r="G505" s="4">
        <v>81110</v>
      </c>
      <c r="H505" s="4">
        <v>36182.26</v>
      </c>
      <c r="I505" s="5">
        <f t="shared" si="7"/>
        <v>44.608876833929237</v>
      </c>
      <c r="J505" s="9"/>
    </row>
    <row r="506" spans="1:10" ht="14.4" customHeight="1" outlineLevel="2">
      <c r="A506" s="26" t="s">
        <v>63</v>
      </c>
      <c r="B506" s="26"/>
      <c r="C506" s="26"/>
      <c r="D506" s="26"/>
      <c r="E506" s="26"/>
      <c r="F506" s="6">
        <v>24859032</v>
      </c>
      <c r="G506" s="6">
        <v>1337500</v>
      </c>
      <c r="H506" s="6">
        <v>184754.2</v>
      </c>
      <c r="I506" s="5">
        <f t="shared" si="7"/>
        <v>13.813398130841122</v>
      </c>
      <c r="J506" s="9"/>
    </row>
    <row r="507" spans="1:10" ht="14.4" customHeight="1" outlineLevel="2">
      <c r="A507" s="27" t="s">
        <v>64</v>
      </c>
      <c r="B507" s="27"/>
      <c r="C507" s="27"/>
      <c r="D507" s="27"/>
      <c r="E507" s="27"/>
      <c r="F507" s="6">
        <v>24859032</v>
      </c>
      <c r="G507" s="6">
        <v>1337500</v>
      </c>
      <c r="H507" s="6">
        <v>184754.2</v>
      </c>
      <c r="I507" s="5">
        <f t="shared" si="7"/>
        <v>13.813398130841122</v>
      </c>
      <c r="J507" s="9"/>
    </row>
    <row r="508" spans="1:10" ht="14.4" customHeight="1" outlineLevel="2">
      <c r="A508" s="24" t="s">
        <v>65</v>
      </c>
      <c r="B508" s="24"/>
      <c r="C508" s="24"/>
      <c r="D508" s="24"/>
      <c r="E508" s="24"/>
      <c r="F508" s="4">
        <v>390000</v>
      </c>
      <c r="G508" s="7"/>
      <c r="H508" s="7"/>
      <c r="I508" s="5"/>
      <c r="J508" s="9"/>
    </row>
    <row r="509" spans="1:10" ht="14.4" customHeight="1" outlineLevel="2">
      <c r="A509" s="23" t="s">
        <v>79</v>
      </c>
      <c r="B509" s="23"/>
      <c r="C509" s="23"/>
      <c r="D509" s="23"/>
      <c r="E509" s="23"/>
      <c r="F509" s="6">
        <v>24469032</v>
      </c>
      <c r="G509" s="6">
        <v>1337500</v>
      </c>
      <c r="H509" s="6">
        <v>184754.2</v>
      </c>
      <c r="I509" s="5">
        <f t="shared" si="7"/>
        <v>13.813398130841122</v>
      </c>
      <c r="J509" s="9"/>
    </row>
    <row r="510" spans="1:10" ht="14.4" customHeight="1" outlineLevel="2">
      <c r="A510" s="28" t="s">
        <v>80</v>
      </c>
      <c r="B510" s="28"/>
      <c r="C510" s="28"/>
      <c r="D510" s="28"/>
      <c r="E510" s="28"/>
      <c r="F510" s="4">
        <v>24469032</v>
      </c>
      <c r="G510" s="4">
        <v>1337500</v>
      </c>
      <c r="H510" s="4">
        <v>184754.2</v>
      </c>
      <c r="I510" s="5">
        <f t="shared" si="7"/>
        <v>13.813398130841122</v>
      </c>
      <c r="J510" s="9"/>
    </row>
    <row r="511" spans="1:10">
      <c r="A511" s="18" t="s">
        <v>34</v>
      </c>
      <c r="B511" s="18"/>
      <c r="C511" s="18"/>
      <c r="D511" s="18"/>
      <c r="E511" s="18"/>
      <c r="F511" s="6">
        <v>4003484358.8999996</v>
      </c>
      <c r="G511" s="6">
        <v>1248189819.9000001</v>
      </c>
      <c r="H511" s="6">
        <v>877398864.34000003</v>
      </c>
      <c r="I511" s="5">
        <f t="shared" si="7"/>
        <v>70.293704559318854</v>
      </c>
    </row>
    <row r="512" spans="1:10">
      <c r="A512" s="10"/>
      <c r="B512" s="10"/>
      <c r="C512" s="10"/>
      <c r="D512" s="10"/>
      <c r="E512" s="10"/>
      <c r="F512" s="11"/>
      <c r="G512" s="11"/>
      <c r="H512" s="11"/>
      <c r="I512" s="12"/>
    </row>
    <row r="514" spans="1:9" ht="15.6" customHeight="1">
      <c r="A514" s="16" t="s">
        <v>40</v>
      </c>
      <c r="B514" s="16"/>
      <c r="C514" s="16"/>
      <c r="D514" s="16"/>
      <c r="E514" s="16"/>
      <c r="F514" s="4">
        <v>3225484103.9000001</v>
      </c>
      <c r="G514" s="4">
        <v>1106122878.9000001</v>
      </c>
      <c r="H514" s="4">
        <v>801625553.40999997</v>
      </c>
      <c r="I514" s="5">
        <f t="shared" ref="I514:I518" si="8">H514/G514*100</f>
        <v>72.471654705053041</v>
      </c>
    </row>
    <row r="515" spans="1:9" ht="15.6" customHeight="1">
      <c r="A515" s="17" t="s">
        <v>41</v>
      </c>
      <c r="B515" s="17"/>
      <c r="C515" s="17"/>
      <c r="D515" s="17"/>
      <c r="E515" s="17"/>
      <c r="F515" s="4">
        <v>1786714482</v>
      </c>
      <c r="G515" s="4">
        <v>563084668</v>
      </c>
      <c r="H515" s="4">
        <v>426366707.73000002</v>
      </c>
      <c r="I515" s="5">
        <f t="shared" si="8"/>
        <v>75.719821895416985</v>
      </c>
    </row>
    <row r="516" spans="1:9" ht="15.6" customHeight="1">
      <c r="A516" s="25" t="s">
        <v>42</v>
      </c>
      <c r="B516" s="25"/>
      <c r="C516" s="25"/>
      <c r="D516" s="25"/>
      <c r="E516" s="25"/>
      <c r="F516" s="4">
        <v>1464476468</v>
      </c>
      <c r="G516" s="4">
        <v>461371249</v>
      </c>
      <c r="H516" s="4">
        <v>349144272.97000003</v>
      </c>
      <c r="I516" s="5">
        <f t="shared" si="8"/>
        <v>75.67534252009709</v>
      </c>
    </row>
    <row r="517" spans="1:9" ht="15.6" customHeight="1">
      <c r="A517" s="24" t="s">
        <v>43</v>
      </c>
      <c r="B517" s="24"/>
      <c r="C517" s="24"/>
      <c r="D517" s="24"/>
      <c r="E517" s="24"/>
      <c r="F517" s="4">
        <v>1464476468</v>
      </c>
      <c r="G517" s="4">
        <v>461371249</v>
      </c>
      <c r="H517" s="4">
        <v>349144272.97000003</v>
      </c>
      <c r="I517" s="5">
        <f t="shared" si="8"/>
        <v>75.67534252009709</v>
      </c>
    </row>
    <row r="518" spans="1:9" ht="15.6" customHeight="1">
      <c r="A518" s="25" t="s">
        <v>44</v>
      </c>
      <c r="B518" s="25"/>
      <c r="C518" s="25"/>
      <c r="D518" s="25"/>
      <c r="E518" s="25"/>
      <c r="F518" s="4">
        <v>322238014</v>
      </c>
      <c r="G518" s="4">
        <v>101713419</v>
      </c>
      <c r="H518" s="4">
        <v>77222434.760000005</v>
      </c>
      <c r="I518" s="5">
        <f t="shared" si="8"/>
        <v>75.921579983463147</v>
      </c>
    </row>
    <row r="519" spans="1:9" ht="15.6" customHeight="1">
      <c r="A519" s="17" t="s">
        <v>45</v>
      </c>
      <c r="B519" s="17"/>
      <c r="C519" s="17"/>
      <c r="D519" s="17"/>
      <c r="E519" s="17"/>
      <c r="F519" s="4">
        <v>858227242</v>
      </c>
      <c r="G519" s="4">
        <v>282624432</v>
      </c>
      <c r="H519" s="4">
        <v>157911483.94</v>
      </c>
      <c r="I519" s="5">
        <f t="shared" ref="I519:I565" si="9">H519/G519*100</f>
        <v>55.873260079652276</v>
      </c>
    </row>
    <row r="520" spans="1:9" ht="15.6" customHeight="1">
      <c r="A520" s="25" t="s">
        <v>46</v>
      </c>
      <c r="B520" s="25"/>
      <c r="C520" s="25"/>
      <c r="D520" s="25"/>
      <c r="E520" s="25"/>
      <c r="F520" s="4">
        <v>38074280</v>
      </c>
      <c r="G520" s="4">
        <v>16850442</v>
      </c>
      <c r="H520" s="4">
        <v>8243052.54</v>
      </c>
      <c r="I520" s="5">
        <f t="shared" si="9"/>
        <v>48.918909901591903</v>
      </c>
    </row>
    <row r="521" spans="1:9" ht="15.6" customHeight="1">
      <c r="A521" s="25" t="s">
        <v>75</v>
      </c>
      <c r="B521" s="25"/>
      <c r="C521" s="25"/>
      <c r="D521" s="25"/>
      <c r="E521" s="25"/>
      <c r="F521" s="4">
        <v>2255062</v>
      </c>
      <c r="G521" s="4">
        <v>2100213</v>
      </c>
      <c r="H521" s="4">
        <v>208463.06</v>
      </c>
      <c r="I521" s="5">
        <f t="shared" si="9"/>
        <v>9.9258056206679992</v>
      </c>
    </row>
    <row r="522" spans="1:9" ht="15.6" customHeight="1">
      <c r="A522" s="25" t="s">
        <v>76</v>
      </c>
      <c r="B522" s="25"/>
      <c r="C522" s="25"/>
      <c r="D522" s="25"/>
      <c r="E522" s="25"/>
      <c r="F522" s="4">
        <v>84130817</v>
      </c>
      <c r="G522" s="4">
        <v>20967330</v>
      </c>
      <c r="H522" s="4">
        <v>13288346.82</v>
      </c>
      <c r="I522" s="5">
        <f t="shared" si="9"/>
        <v>63.376437629397728</v>
      </c>
    </row>
    <row r="523" spans="1:9" ht="15.6" customHeight="1">
      <c r="A523" s="25" t="s">
        <v>47</v>
      </c>
      <c r="B523" s="25"/>
      <c r="C523" s="25"/>
      <c r="D523" s="25"/>
      <c r="E523" s="25"/>
      <c r="F523" s="4">
        <v>515027417</v>
      </c>
      <c r="G523" s="4">
        <v>149673775</v>
      </c>
      <c r="H523" s="4">
        <v>71062783.25</v>
      </c>
      <c r="I523" s="5">
        <f t="shared" si="9"/>
        <v>47.47844654148664</v>
      </c>
    </row>
    <row r="524" spans="1:9" ht="15.6" customHeight="1">
      <c r="A524" s="25" t="s">
        <v>48</v>
      </c>
      <c r="B524" s="25"/>
      <c r="C524" s="25"/>
      <c r="D524" s="25"/>
      <c r="E524" s="25"/>
      <c r="F524" s="4">
        <v>3408970</v>
      </c>
      <c r="G524" s="4">
        <v>1407497</v>
      </c>
      <c r="H524" s="4">
        <v>580738.53</v>
      </c>
      <c r="I524" s="5">
        <f t="shared" si="9"/>
        <v>41.260374267227569</v>
      </c>
    </row>
    <row r="525" spans="1:9" ht="15.6" customHeight="1">
      <c r="A525" s="25" t="s">
        <v>49</v>
      </c>
      <c r="B525" s="25"/>
      <c r="C525" s="25"/>
      <c r="D525" s="25"/>
      <c r="E525" s="25"/>
      <c r="F525" s="4">
        <v>170035153</v>
      </c>
      <c r="G525" s="4">
        <v>80408668</v>
      </c>
      <c r="H525" s="4">
        <v>58311565.270000003</v>
      </c>
      <c r="I525" s="5">
        <f t="shared" si="9"/>
        <v>72.51900413273853</v>
      </c>
    </row>
    <row r="526" spans="1:9" ht="15.6" customHeight="1">
      <c r="A526" s="24" t="s">
        <v>50</v>
      </c>
      <c r="B526" s="24"/>
      <c r="C526" s="24"/>
      <c r="D526" s="24"/>
      <c r="E526" s="24"/>
      <c r="F526" s="4">
        <v>75665182</v>
      </c>
      <c r="G526" s="4">
        <v>41405831</v>
      </c>
      <c r="H526" s="4">
        <v>33039823.75</v>
      </c>
      <c r="I526" s="5">
        <f t="shared" si="9"/>
        <v>79.795098786931732</v>
      </c>
    </row>
    <row r="527" spans="1:9" ht="15.6" customHeight="1">
      <c r="A527" s="24" t="s">
        <v>51</v>
      </c>
      <c r="B527" s="24"/>
      <c r="C527" s="24"/>
      <c r="D527" s="24"/>
      <c r="E527" s="24"/>
      <c r="F527" s="4">
        <v>6787480</v>
      </c>
      <c r="G527" s="4">
        <v>2134941</v>
      </c>
      <c r="H527" s="4">
        <v>1372003.04</v>
      </c>
      <c r="I527" s="5">
        <f t="shared" si="9"/>
        <v>64.26421339044029</v>
      </c>
    </row>
    <row r="528" spans="1:9" ht="15.6" customHeight="1">
      <c r="A528" s="24" t="s">
        <v>52</v>
      </c>
      <c r="B528" s="24"/>
      <c r="C528" s="24"/>
      <c r="D528" s="24"/>
      <c r="E528" s="24"/>
      <c r="F528" s="4">
        <v>66223652</v>
      </c>
      <c r="G528" s="4">
        <v>26246500</v>
      </c>
      <c r="H528" s="4">
        <v>18209785.5</v>
      </c>
      <c r="I528" s="5">
        <f t="shared" si="9"/>
        <v>69.37986207684834</v>
      </c>
    </row>
    <row r="529" spans="1:9" ht="15.6" customHeight="1">
      <c r="A529" s="24" t="s">
        <v>53</v>
      </c>
      <c r="B529" s="24"/>
      <c r="C529" s="24"/>
      <c r="D529" s="24"/>
      <c r="E529" s="24"/>
      <c r="F529" s="4">
        <v>11970992</v>
      </c>
      <c r="G529" s="4">
        <v>5994595</v>
      </c>
      <c r="H529" s="4">
        <v>2585611.1</v>
      </c>
      <c r="I529" s="5">
        <f t="shared" si="9"/>
        <v>43.132373413049592</v>
      </c>
    </row>
    <row r="530" spans="1:9" ht="15.6" customHeight="1">
      <c r="A530" s="24" t="s">
        <v>54</v>
      </c>
      <c r="B530" s="24"/>
      <c r="C530" s="24"/>
      <c r="D530" s="24"/>
      <c r="E530" s="24"/>
      <c r="F530" s="4">
        <v>6833246</v>
      </c>
      <c r="G530" s="4">
        <v>2274949</v>
      </c>
      <c r="H530" s="4">
        <v>1221588.46</v>
      </c>
      <c r="I530" s="5">
        <f t="shared" si="9"/>
        <v>53.697399809841897</v>
      </c>
    </row>
    <row r="531" spans="1:9" ht="15.6" customHeight="1">
      <c r="A531" s="24" t="s">
        <v>77</v>
      </c>
      <c r="B531" s="24"/>
      <c r="C531" s="24"/>
      <c r="D531" s="24"/>
      <c r="E531" s="24"/>
      <c r="F531" s="4">
        <v>2554601</v>
      </c>
      <c r="G531" s="4">
        <v>2351852</v>
      </c>
      <c r="H531" s="4">
        <v>1882753.42</v>
      </c>
      <c r="I531" s="5">
        <f t="shared" si="9"/>
        <v>80.054077382420317</v>
      </c>
    </row>
    <row r="532" spans="1:9" ht="15.6" customHeight="1">
      <c r="A532" s="25" t="s">
        <v>55</v>
      </c>
      <c r="B532" s="25"/>
      <c r="C532" s="25"/>
      <c r="D532" s="25"/>
      <c r="E532" s="25"/>
      <c r="F532" s="4">
        <v>45295543</v>
      </c>
      <c r="G532" s="4">
        <v>11216507</v>
      </c>
      <c r="H532" s="4">
        <v>6216534.4699999997</v>
      </c>
      <c r="I532" s="5">
        <f t="shared" si="9"/>
        <v>55.423087330128709</v>
      </c>
    </row>
    <row r="533" spans="1:9" ht="15.6" customHeight="1">
      <c r="A533" s="24" t="s">
        <v>86</v>
      </c>
      <c r="B533" s="24"/>
      <c r="C533" s="24"/>
      <c r="D533" s="24"/>
      <c r="E533" s="24"/>
      <c r="F533" s="4">
        <v>6300000</v>
      </c>
      <c r="G533" s="4">
        <v>639203</v>
      </c>
      <c r="H533" s="7"/>
      <c r="I533" s="5">
        <f t="shared" si="9"/>
        <v>0</v>
      </c>
    </row>
    <row r="534" spans="1:9" ht="15.6" customHeight="1">
      <c r="A534" s="24" t="s">
        <v>56</v>
      </c>
      <c r="B534" s="24"/>
      <c r="C534" s="24"/>
      <c r="D534" s="24"/>
      <c r="E534" s="24"/>
      <c r="F534" s="4">
        <v>38995543</v>
      </c>
      <c r="G534" s="4">
        <v>10577304</v>
      </c>
      <c r="H534" s="4">
        <v>6216534.4699999997</v>
      </c>
      <c r="I534" s="5">
        <f t="shared" si="9"/>
        <v>58.772391055414495</v>
      </c>
    </row>
    <row r="535" spans="1:9" ht="15.6" customHeight="1">
      <c r="A535" s="17" t="s">
        <v>57</v>
      </c>
      <c r="B535" s="17"/>
      <c r="C535" s="17"/>
      <c r="D535" s="17"/>
      <c r="E535" s="17"/>
      <c r="F535" s="4">
        <v>362607022.89999998</v>
      </c>
      <c r="G535" s="4">
        <v>208643869.90000001</v>
      </c>
      <c r="H535" s="4">
        <v>176308803.52000001</v>
      </c>
      <c r="I535" s="5">
        <f t="shared" si="9"/>
        <v>84.502268676526313</v>
      </c>
    </row>
    <row r="536" spans="1:9" ht="15.6" customHeight="1">
      <c r="A536" s="25" t="s">
        <v>58</v>
      </c>
      <c r="B536" s="25"/>
      <c r="C536" s="25"/>
      <c r="D536" s="25"/>
      <c r="E536" s="25"/>
      <c r="F536" s="4">
        <v>265401222.90000001</v>
      </c>
      <c r="G536" s="4">
        <v>176241869.90000001</v>
      </c>
      <c r="H536" s="4">
        <v>149307136.84999999</v>
      </c>
      <c r="I536" s="5">
        <f t="shared" si="9"/>
        <v>84.717176987918464</v>
      </c>
    </row>
    <row r="537" spans="1:9" ht="15.6" customHeight="1">
      <c r="A537" s="25" t="s">
        <v>59</v>
      </c>
      <c r="B537" s="25"/>
      <c r="C537" s="25"/>
      <c r="D537" s="25"/>
      <c r="E537" s="25"/>
      <c r="F537" s="4">
        <v>97205800</v>
      </c>
      <c r="G537" s="4">
        <v>32402000</v>
      </c>
      <c r="H537" s="4">
        <v>27001666.670000002</v>
      </c>
      <c r="I537" s="5">
        <f t="shared" si="9"/>
        <v>83.333333343620779</v>
      </c>
    </row>
    <row r="538" spans="1:9" ht="15.6" customHeight="1">
      <c r="A538" s="17" t="s">
        <v>60</v>
      </c>
      <c r="B538" s="17"/>
      <c r="C538" s="17"/>
      <c r="D538" s="17"/>
      <c r="E538" s="17"/>
      <c r="F538" s="4">
        <v>215316633</v>
      </c>
      <c r="G538" s="4">
        <v>50607469</v>
      </c>
      <c r="H538" s="4">
        <v>40278331.07</v>
      </c>
      <c r="I538" s="5">
        <f t="shared" si="9"/>
        <v>79.589696671058576</v>
      </c>
    </row>
    <row r="539" spans="1:9" ht="15.6" customHeight="1">
      <c r="A539" s="25" t="s">
        <v>78</v>
      </c>
      <c r="B539" s="25"/>
      <c r="C539" s="25"/>
      <c r="D539" s="25"/>
      <c r="E539" s="25"/>
      <c r="F539" s="4">
        <v>24912305</v>
      </c>
      <c r="G539" s="4">
        <v>8459539</v>
      </c>
      <c r="H539" s="4">
        <v>5856272.7800000003</v>
      </c>
      <c r="I539" s="5">
        <f t="shared" si="9"/>
        <v>69.226854796697552</v>
      </c>
    </row>
    <row r="540" spans="1:9" ht="15.6" customHeight="1">
      <c r="A540" s="25" t="s">
        <v>61</v>
      </c>
      <c r="B540" s="25"/>
      <c r="C540" s="25"/>
      <c r="D540" s="25"/>
      <c r="E540" s="25"/>
      <c r="F540" s="4">
        <v>190404328</v>
      </c>
      <c r="G540" s="4">
        <v>42147930</v>
      </c>
      <c r="H540" s="4">
        <v>34422058.289999999</v>
      </c>
      <c r="I540" s="5">
        <f t="shared" si="9"/>
        <v>81.669629540525477</v>
      </c>
    </row>
    <row r="541" spans="1:9" ht="15.6" customHeight="1">
      <c r="A541" s="17" t="s">
        <v>62</v>
      </c>
      <c r="B541" s="17"/>
      <c r="C541" s="17"/>
      <c r="D541" s="17"/>
      <c r="E541" s="17"/>
      <c r="F541" s="4">
        <v>2618724</v>
      </c>
      <c r="G541" s="4">
        <v>1162440</v>
      </c>
      <c r="H541" s="4">
        <v>760227.15</v>
      </c>
      <c r="I541" s="5">
        <f t="shared" si="9"/>
        <v>65.399259316609886</v>
      </c>
    </row>
    <row r="542" spans="1:9" ht="15.6" customHeight="1">
      <c r="A542" s="16" t="s">
        <v>63</v>
      </c>
      <c r="B542" s="16"/>
      <c r="C542" s="16"/>
      <c r="D542" s="16"/>
      <c r="E542" s="16"/>
      <c r="F542" s="4">
        <v>746630781</v>
      </c>
      <c r="G542" s="4">
        <v>140999441</v>
      </c>
      <c r="H542" s="4">
        <v>75773310.930000007</v>
      </c>
      <c r="I542" s="5">
        <f t="shared" si="9"/>
        <v>53.740149884707698</v>
      </c>
    </row>
    <row r="543" spans="1:9" ht="15.6" customHeight="1">
      <c r="A543" s="17" t="s">
        <v>64</v>
      </c>
      <c r="B543" s="17"/>
      <c r="C543" s="17"/>
      <c r="D543" s="17"/>
      <c r="E543" s="17"/>
      <c r="F543" s="4">
        <v>678299194</v>
      </c>
      <c r="G543" s="4">
        <v>99137241</v>
      </c>
      <c r="H543" s="4">
        <v>40209688.530000001</v>
      </c>
      <c r="I543" s="5">
        <f t="shared" si="9"/>
        <v>40.559620304543273</v>
      </c>
    </row>
    <row r="544" spans="1:9" ht="15.6" customHeight="1">
      <c r="A544" s="25" t="s">
        <v>65</v>
      </c>
      <c r="B544" s="25"/>
      <c r="C544" s="25"/>
      <c r="D544" s="25"/>
      <c r="E544" s="25"/>
      <c r="F544" s="4">
        <v>26563970</v>
      </c>
      <c r="G544" s="4">
        <v>5961885</v>
      </c>
      <c r="H544" s="4">
        <v>1640122.92</v>
      </c>
      <c r="I544" s="5">
        <f t="shared" si="9"/>
        <v>27.51014016540071</v>
      </c>
    </row>
    <row r="545" spans="1:9" ht="15.6" customHeight="1">
      <c r="A545" s="25" t="s">
        <v>66</v>
      </c>
      <c r="B545" s="25"/>
      <c r="C545" s="25"/>
      <c r="D545" s="25"/>
      <c r="E545" s="25"/>
      <c r="F545" s="4">
        <v>84806952</v>
      </c>
      <c r="G545" s="4">
        <v>6339070</v>
      </c>
      <c r="H545" s="4">
        <v>2814826.05</v>
      </c>
      <c r="I545" s="5">
        <f t="shared" si="9"/>
        <v>44.404400803272402</v>
      </c>
    </row>
    <row r="546" spans="1:9" ht="15.6" customHeight="1">
      <c r="A546" s="24" t="s">
        <v>84</v>
      </c>
      <c r="B546" s="24"/>
      <c r="C546" s="24"/>
      <c r="D546" s="24"/>
      <c r="E546" s="24"/>
      <c r="F546" s="4">
        <v>84806952</v>
      </c>
      <c r="G546" s="4">
        <v>6339070</v>
      </c>
      <c r="H546" s="4">
        <v>2814826.05</v>
      </c>
      <c r="I546" s="5">
        <f t="shared" si="9"/>
        <v>44.404400803272402</v>
      </c>
    </row>
    <row r="547" spans="1:9" ht="15.6" customHeight="1">
      <c r="A547" s="25" t="s">
        <v>79</v>
      </c>
      <c r="B547" s="25"/>
      <c r="C547" s="25"/>
      <c r="D547" s="25"/>
      <c r="E547" s="25"/>
      <c r="F547" s="4">
        <v>454584948</v>
      </c>
      <c r="G547" s="4">
        <v>75794710</v>
      </c>
      <c r="H547" s="4">
        <v>34887728.600000001</v>
      </c>
      <c r="I547" s="5">
        <f t="shared" si="9"/>
        <v>46.029239507612075</v>
      </c>
    </row>
    <row r="548" spans="1:9" ht="15.6" customHeight="1">
      <c r="A548" s="24" t="s">
        <v>85</v>
      </c>
      <c r="B548" s="24"/>
      <c r="C548" s="24"/>
      <c r="D548" s="24"/>
      <c r="E548" s="24"/>
      <c r="F548" s="4">
        <v>125842641</v>
      </c>
      <c r="G548" s="4">
        <v>25684563</v>
      </c>
      <c r="H548" s="4">
        <v>15601067.300000001</v>
      </c>
      <c r="I548" s="5">
        <f t="shared" si="9"/>
        <v>60.741026818326638</v>
      </c>
    </row>
    <row r="549" spans="1:9" ht="15.6" customHeight="1">
      <c r="A549" s="24" t="s">
        <v>80</v>
      </c>
      <c r="B549" s="24"/>
      <c r="C549" s="24"/>
      <c r="D549" s="24"/>
      <c r="E549" s="24"/>
      <c r="F549" s="4">
        <v>328742307</v>
      </c>
      <c r="G549" s="4">
        <v>50110147</v>
      </c>
      <c r="H549" s="4">
        <v>19286661.300000001</v>
      </c>
      <c r="I549" s="5">
        <f t="shared" si="9"/>
        <v>38.488534667439708</v>
      </c>
    </row>
    <row r="550" spans="1:9" ht="15.6" customHeight="1">
      <c r="A550" s="25" t="s">
        <v>81</v>
      </c>
      <c r="B550" s="25"/>
      <c r="C550" s="25"/>
      <c r="D550" s="25"/>
      <c r="E550" s="25"/>
      <c r="F550" s="4">
        <v>112223324</v>
      </c>
      <c r="G550" s="4">
        <v>11041576</v>
      </c>
      <c r="H550" s="4">
        <v>867010.96</v>
      </c>
      <c r="I550" s="5">
        <f t="shared" si="9"/>
        <v>7.8522392093302624</v>
      </c>
    </row>
    <row r="551" spans="1:9" ht="15.6" customHeight="1">
      <c r="A551" s="24" t="s">
        <v>82</v>
      </c>
      <c r="B551" s="24"/>
      <c r="C551" s="24"/>
      <c r="D551" s="24"/>
      <c r="E551" s="24"/>
      <c r="F551" s="4">
        <v>112223324</v>
      </c>
      <c r="G551" s="4">
        <v>11041576</v>
      </c>
      <c r="H551" s="4">
        <v>867010.96</v>
      </c>
      <c r="I551" s="5">
        <f t="shared" si="9"/>
        <v>7.8522392093302624</v>
      </c>
    </row>
    <row r="552" spans="1:9" ht="15.6" customHeight="1">
      <c r="A552" s="25" t="s">
        <v>92</v>
      </c>
      <c r="B552" s="25"/>
      <c r="C552" s="25"/>
      <c r="D552" s="25"/>
      <c r="E552" s="25"/>
      <c r="F552" s="4">
        <v>120000</v>
      </c>
      <c r="G552" s="7"/>
      <c r="H552" s="7"/>
      <c r="I552" s="5"/>
    </row>
    <row r="553" spans="1:9" ht="15.6" customHeight="1">
      <c r="A553" s="17" t="s">
        <v>67</v>
      </c>
      <c r="B553" s="17"/>
      <c r="C553" s="17"/>
      <c r="D553" s="17"/>
      <c r="E553" s="17"/>
      <c r="F553" s="4">
        <v>68331587</v>
      </c>
      <c r="G553" s="4">
        <v>41862200</v>
      </c>
      <c r="H553" s="4">
        <v>35563622.399999999</v>
      </c>
      <c r="I553" s="5">
        <f t="shared" si="9"/>
        <v>84.954021527774458</v>
      </c>
    </row>
    <row r="554" spans="1:9" ht="15.6" customHeight="1">
      <c r="A554" s="25" t="s">
        <v>68</v>
      </c>
      <c r="B554" s="25"/>
      <c r="C554" s="25"/>
      <c r="D554" s="25"/>
      <c r="E554" s="25"/>
      <c r="F554" s="4">
        <v>60736587</v>
      </c>
      <c r="G554" s="4">
        <v>38997200</v>
      </c>
      <c r="H554" s="4">
        <v>32698622.399999999</v>
      </c>
      <c r="I554" s="5">
        <f t="shared" si="9"/>
        <v>83.848641440923956</v>
      </c>
    </row>
    <row r="555" spans="1:9" ht="15.6" customHeight="1">
      <c r="A555" s="25" t="s">
        <v>94</v>
      </c>
      <c r="B555" s="25"/>
      <c r="C555" s="25"/>
      <c r="D555" s="25"/>
      <c r="E555" s="25"/>
      <c r="F555" s="4">
        <v>6065000</v>
      </c>
      <c r="G555" s="4">
        <v>2865000</v>
      </c>
      <c r="H555" s="4">
        <v>2865000</v>
      </c>
      <c r="I555" s="5">
        <f t="shared" si="9"/>
        <v>100</v>
      </c>
    </row>
    <row r="556" spans="1:9" ht="15.6" customHeight="1">
      <c r="A556" s="25" t="s">
        <v>83</v>
      </c>
      <c r="B556" s="25"/>
      <c r="C556" s="25"/>
      <c r="D556" s="25"/>
      <c r="E556" s="25"/>
      <c r="F556" s="4">
        <v>1530000</v>
      </c>
      <c r="G556" s="7"/>
      <c r="H556" s="7"/>
      <c r="I556" s="5"/>
    </row>
    <row r="557" spans="1:9" ht="15.6" customHeight="1">
      <c r="A557" s="16" t="s">
        <v>69</v>
      </c>
      <c r="B557" s="16"/>
      <c r="C557" s="16"/>
      <c r="D557" s="16"/>
      <c r="E557" s="16"/>
      <c r="F557" s="4">
        <v>26363100</v>
      </c>
      <c r="G557" s="4">
        <v>1067500</v>
      </c>
      <c r="H557" s="7"/>
      <c r="I557" s="5">
        <f t="shared" si="9"/>
        <v>0</v>
      </c>
    </row>
    <row r="558" spans="1:9" ht="15.6" customHeight="1">
      <c r="A558" s="17" t="s">
        <v>70</v>
      </c>
      <c r="B558" s="17"/>
      <c r="C558" s="17"/>
      <c r="D558" s="17"/>
      <c r="E558" s="17"/>
      <c r="F558" s="4">
        <v>26363100</v>
      </c>
      <c r="G558" s="4">
        <v>1067500</v>
      </c>
      <c r="H558" s="7"/>
      <c r="I558" s="5">
        <f t="shared" si="9"/>
        <v>0</v>
      </c>
    </row>
    <row r="559" spans="1:9" ht="15.6" customHeight="1">
      <c r="A559" s="25" t="s">
        <v>71</v>
      </c>
      <c r="B559" s="25"/>
      <c r="C559" s="25"/>
      <c r="D559" s="25"/>
      <c r="E559" s="25"/>
      <c r="F559" s="4">
        <v>30093100</v>
      </c>
      <c r="G559" s="4">
        <v>2000000</v>
      </c>
      <c r="H559" s="7"/>
      <c r="I559" s="5">
        <f t="shared" si="9"/>
        <v>0</v>
      </c>
    </row>
    <row r="560" spans="1:9" ht="15.6" customHeight="1">
      <c r="A560" s="24" t="s">
        <v>93</v>
      </c>
      <c r="B560" s="24"/>
      <c r="C560" s="24"/>
      <c r="D560" s="24"/>
      <c r="E560" s="24"/>
      <c r="F560" s="4">
        <v>6143100</v>
      </c>
      <c r="G560" s="7"/>
      <c r="H560" s="7"/>
      <c r="I560" s="5"/>
    </row>
    <row r="561" spans="1:9" ht="15.6" customHeight="1">
      <c r="A561" s="24" t="s">
        <v>72</v>
      </c>
      <c r="B561" s="24"/>
      <c r="C561" s="24"/>
      <c r="D561" s="24"/>
      <c r="E561" s="24"/>
      <c r="F561" s="4">
        <v>23950000</v>
      </c>
      <c r="G561" s="4">
        <v>2000000</v>
      </c>
      <c r="H561" s="7"/>
      <c r="I561" s="5">
        <f t="shared" si="9"/>
        <v>0</v>
      </c>
    </row>
    <row r="562" spans="1:9" ht="15.6" customHeight="1">
      <c r="A562" s="25" t="s">
        <v>73</v>
      </c>
      <c r="B562" s="25"/>
      <c r="C562" s="25"/>
      <c r="D562" s="25"/>
      <c r="E562" s="25"/>
      <c r="F562" s="4">
        <v>-3730000</v>
      </c>
      <c r="G562" s="4">
        <v>-932500</v>
      </c>
      <c r="H562" s="7"/>
      <c r="I562" s="5">
        <f t="shared" si="9"/>
        <v>0</v>
      </c>
    </row>
    <row r="563" spans="1:9" ht="15.6" customHeight="1">
      <c r="A563" s="24" t="s">
        <v>74</v>
      </c>
      <c r="B563" s="24"/>
      <c r="C563" s="24"/>
      <c r="D563" s="24"/>
      <c r="E563" s="24"/>
      <c r="F563" s="4">
        <v>-3730000</v>
      </c>
      <c r="G563" s="4">
        <v>-932500</v>
      </c>
      <c r="H563" s="7"/>
      <c r="I563" s="5">
        <f t="shared" si="9"/>
        <v>0</v>
      </c>
    </row>
    <row r="564" spans="1:9" ht="15.6" customHeight="1">
      <c r="A564" s="16" t="s">
        <v>87</v>
      </c>
      <c r="B564" s="16"/>
      <c r="C564" s="16"/>
      <c r="D564" s="16"/>
      <c r="E564" s="16"/>
      <c r="F564" s="4">
        <v>5006374</v>
      </c>
      <c r="G564" s="7"/>
      <c r="H564" s="7"/>
      <c r="I564" s="5"/>
    </row>
    <row r="565" spans="1:9">
      <c r="A565" s="18" t="s">
        <v>34</v>
      </c>
      <c r="B565" s="18"/>
      <c r="C565" s="18"/>
      <c r="D565" s="18"/>
      <c r="E565" s="18"/>
      <c r="F565" s="6">
        <v>4003484358.8999996</v>
      </c>
      <c r="G565" s="6">
        <v>1248189819.9000001</v>
      </c>
      <c r="H565" s="6">
        <v>877398864.34000003</v>
      </c>
      <c r="I565" s="5">
        <f t="shared" si="9"/>
        <v>70.293704559318854</v>
      </c>
    </row>
  </sheetData>
  <mergeCells count="565">
    <mergeCell ref="A561:E561"/>
    <mergeCell ref="A562:E562"/>
    <mergeCell ref="A563:E563"/>
    <mergeCell ref="A564:E564"/>
    <mergeCell ref="A565:E565"/>
    <mergeCell ref="A552:E552"/>
    <mergeCell ref="A553:E553"/>
    <mergeCell ref="A554:E554"/>
    <mergeCell ref="A555:E555"/>
    <mergeCell ref="A556:E556"/>
    <mergeCell ref="A557:E557"/>
    <mergeCell ref="A558:E558"/>
    <mergeCell ref="A559:E559"/>
    <mergeCell ref="A560:E560"/>
    <mergeCell ref="A543:E543"/>
    <mergeCell ref="A544:E544"/>
    <mergeCell ref="A545:E545"/>
    <mergeCell ref="A546:E546"/>
    <mergeCell ref="A547:E547"/>
    <mergeCell ref="A548:E548"/>
    <mergeCell ref="A549:E549"/>
    <mergeCell ref="A550:E550"/>
    <mergeCell ref="A551:E551"/>
    <mergeCell ref="A6:E6"/>
    <mergeCell ref="A7:E7"/>
    <mergeCell ref="A8:E8"/>
    <mergeCell ref="A9:E9"/>
    <mergeCell ref="A10:E10"/>
    <mergeCell ref="A11:E11"/>
    <mergeCell ref="A20:E20"/>
    <mergeCell ref="A21:E21"/>
    <mergeCell ref="A22:E22"/>
    <mergeCell ref="A23:E23"/>
    <mergeCell ref="A30:E30"/>
    <mergeCell ref="A31:E31"/>
    <mergeCell ref="A32:E32"/>
    <mergeCell ref="A33:E33"/>
    <mergeCell ref="A34:E34"/>
    <mergeCell ref="A35:E35"/>
    <mergeCell ref="A24:E24"/>
    <mergeCell ref="A2:I2"/>
    <mergeCell ref="A4:E4"/>
    <mergeCell ref="F4:F5"/>
    <mergeCell ref="G4:G5"/>
    <mergeCell ref="H4:H5"/>
    <mergeCell ref="I4:I5"/>
    <mergeCell ref="A5:E5"/>
    <mergeCell ref="A18:E18"/>
    <mergeCell ref="A19:E19"/>
    <mergeCell ref="A12:E12"/>
    <mergeCell ref="A13:E13"/>
    <mergeCell ref="A14:E14"/>
    <mergeCell ref="A15:E15"/>
    <mergeCell ref="A16:E16"/>
    <mergeCell ref="A17:E17"/>
    <mergeCell ref="A25:E25"/>
    <mergeCell ref="A26:E26"/>
    <mergeCell ref="A27:E27"/>
    <mergeCell ref="A28:E28"/>
    <mergeCell ref="A29:E29"/>
    <mergeCell ref="A42:E42"/>
    <mergeCell ref="A43:E43"/>
    <mergeCell ref="A44:E44"/>
    <mergeCell ref="A45:E45"/>
    <mergeCell ref="A46:E46"/>
    <mergeCell ref="A47:E47"/>
    <mergeCell ref="A36:E36"/>
    <mergeCell ref="A37:E37"/>
    <mergeCell ref="A38:E38"/>
    <mergeCell ref="A39:E39"/>
    <mergeCell ref="A40:E40"/>
    <mergeCell ref="A41:E41"/>
    <mergeCell ref="A54:E54"/>
    <mergeCell ref="A55:E5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53:E53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102:E102"/>
    <mergeCell ref="A103:E103"/>
    <mergeCell ref="A104:E104"/>
    <mergeCell ref="A96:E96"/>
    <mergeCell ref="A97:E97"/>
    <mergeCell ref="A98:E98"/>
    <mergeCell ref="A99:E99"/>
    <mergeCell ref="A100:E100"/>
    <mergeCell ref="A101:E101"/>
    <mergeCell ref="A114:E114"/>
    <mergeCell ref="A115:E115"/>
    <mergeCell ref="A116:E116"/>
    <mergeCell ref="A117:E117"/>
    <mergeCell ref="A118:E118"/>
    <mergeCell ref="A119:E119"/>
    <mergeCell ref="A108:E108"/>
    <mergeCell ref="A109:E109"/>
    <mergeCell ref="A110:E110"/>
    <mergeCell ref="A111:E111"/>
    <mergeCell ref="A112:E112"/>
    <mergeCell ref="A113:E113"/>
    <mergeCell ref="A126:E126"/>
    <mergeCell ref="A127:E127"/>
    <mergeCell ref="A128:E128"/>
    <mergeCell ref="A129:E129"/>
    <mergeCell ref="A130:E130"/>
    <mergeCell ref="A131:E131"/>
    <mergeCell ref="A120:E120"/>
    <mergeCell ref="A121:E121"/>
    <mergeCell ref="A122:E122"/>
    <mergeCell ref="A123:E123"/>
    <mergeCell ref="A124:E124"/>
    <mergeCell ref="A125:E125"/>
    <mergeCell ref="A138:E138"/>
    <mergeCell ref="A139:E139"/>
    <mergeCell ref="A140:E140"/>
    <mergeCell ref="A141:E141"/>
    <mergeCell ref="A142:E142"/>
    <mergeCell ref="A143:E143"/>
    <mergeCell ref="A132:E132"/>
    <mergeCell ref="A133:E133"/>
    <mergeCell ref="A134:E134"/>
    <mergeCell ref="A135:E135"/>
    <mergeCell ref="A136:E136"/>
    <mergeCell ref="A137:E137"/>
    <mergeCell ref="A150:E150"/>
    <mergeCell ref="A151:E151"/>
    <mergeCell ref="A152:E152"/>
    <mergeCell ref="A153:E153"/>
    <mergeCell ref="A154:E154"/>
    <mergeCell ref="A155:E155"/>
    <mergeCell ref="A144:E144"/>
    <mergeCell ref="A145:E145"/>
    <mergeCell ref="A146:E146"/>
    <mergeCell ref="A147:E147"/>
    <mergeCell ref="A148:E148"/>
    <mergeCell ref="A149:E149"/>
    <mergeCell ref="A162:E162"/>
    <mergeCell ref="A163:E163"/>
    <mergeCell ref="A164:E164"/>
    <mergeCell ref="A165:E165"/>
    <mergeCell ref="A166:E166"/>
    <mergeCell ref="A167:E167"/>
    <mergeCell ref="A156:E156"/>
    <mergeCell ref="A157:E157"/>
    <mergeCell ref="A158:E158"/>
    <mergeCell ref="A159:E159"/>
    <mergeCell ref="A160:E160"/>
    <mergeCell ref="A161:E161"/>
    <mergeCell ref="A174:E174"/>
    <mergeCell ref="A175:E175"/>
    <mergeCell ref="A176:E176"/>
    <mergeCell ref="A177:E177"/>
    <mergeCell ref="A178:E178"/>
    <mergeCell ref="A179:E179"/>
    <mergeCell ref="A168:E168"/>
    <mergeCell ref="A169:E169"/>
    <mergeCell ref="A170:E170"/>
    <mergeCell ref="A171:E171"/>
    <mergeCell ref="A172:E172"/>
    <mergeCell ref="A173:E173"/>
    <mergeCell ref="A186:E186"/>
    <mergeCell ref="A187:E187"/>
    <mergeCell ref="A188:E188"/>
    <mergeCell ref="A189:E189"/>
    <mergeCell ref="A190:E190"/>
    <mergeCell ref="A191:E191"/>
    <mergeCell ref="A180:E180"/>
    <mergeCell ref="A181:E181"/>
    <mergeCell ref="A182:E182"/>
    <mergeCell ref="A183:E183"/>
    <mergeCell ref="A184:E184"/>
    <mergeCell ref="A185:E185"/>
    <mergeCell ref="A198:E198"/>
    <mergeCell ref="A199:E199"/>
    <mergeCell ref="A200:E200"/>
    <mergeCell ref="A201:E201"/>
    <mergeCell ref="A202:E202"/>
    <mergeCell ref="A203:E203"/>
    <mergeCell ref="A192:E192"/>
    <mergeCell ref="A193:E193"/>
    <mergeCell ref="A194:E194"/>
    <mergeCell ref="A195:E195"/>
    <mergeCell ref="A196:E196"/>
    <mergeCell ref="A197:E197"/>
    <mergeCell ref="A210:E210"/>
    <mergeCell ref="A211:E211"/>
    <mergeCell ref="A212:E212"/>
    <mergeCell ref="A213:E213"/>
    <mergeCell ref="A214:E214"/>
    <mergeCell ref="A215:E215"/>
    <mergeCell ref="A204:E204"/>
    <mergeCell ref="A205:E205"/>
    <mergeCell ref="A206:E206"/>
    <mergeCell ref="A207:E207"/>
    <mergeCell ref="A208:E208"/>
    <mergeCell ref="A209:E209"/>
    <mergeCell ref="A222:E222"/>
    <mergeCell ref="A223:E223"/>
    <mergeCell ref="A224:E224"/>
    <mergeCell ref="A225:E225"/>
    <mergeCell ref="A226:E226"/>
    <mergeCell ref="A227:E227"/>
    <mergeCell ref="A216:E216"/>
    <mergeCell ref="A217:E217"/>
    <mergeCell ref="A218:E218"/>
    <mergeCell ref="A219:E219"/>
    <mergeCell ref="A220:E220"/>
    <mergeCell ref="A221:E221"/>
    <mergeCell ref="A234:E234"/>
    <mergeCell ref="A235:E235"/>
    <mergeCell ref="A236:E236"/>
    <mergeCell ref="A237:E237"/>
    <mergeCell ref="A238:E238"/>
    <mergeCell ref="A239:E239"/>
    <mergeCell ref="A228:E228"/>
    <mergeCell ref="A229:E229"/>
    <mergeCell ref="A230:E230"/>
    <mergeCell ref="A231:E231"/>
    <mergeCell ref="A232:E232"/>
    <mergeCell ref="A233:E233"/>
    <mergeCell ref="A246:E246"/>
    <mergeCell ref="A247:E247"/>
    <mergeCell ref="A248:E248"/>
    <mergeCell ref="A249:E249"/>
    <mergeCell ref="A250:E250"/>
    <mergeCell ref="A251:E251"/>
    <mergeCell ref="A240:E240"/>
    <mergeCell ref="A241:E241"/>
    <mergeCell ref="A242:E242"/>
    <mergeCell ref="A243:E243"/>
    <mergeCell ref="A244:E244"/>
    <mergeCell ref="A245:E245"/>
    <mergeCell ref="A258:E258"/>
    <mergeCell ref="A259:E259"/>
    <mergeCell ref="A260:E260"/>
    <mergeCell ref="A261:E261"/>
    <mergeCell ref="A262:E262"/>
    <mergeCell ref="A263:E263"/>
    <mergeCell ref="A252:E252"/>
    <mergeCell ref="A253:E253"/>
    <mergeCell ref="A254:E254"/>
    <mergeCell ref="A255:E255"/>
    <mergeCell ref="A256:E256"/>
    <mergeCell ref="A257:E257"/>
    <mergeCell ref="A270:E270"/>
    <mergeCell ref="A271:E271"/>
    <mergeCell ref="A272:E272"/>
    <mergeCell ref="A273:E273"/>
    <mergeCell ref="A274:E274"/>
    <mergeCell ref="A275:E275"/>
    <mergeCell ref="A264:E264"/>
    <mergeCell ref="A265:E265"/>
    <mergeCell ref="A266:E266"/>
    <mergeCell ref="A267:E267"/>
    <mergeCell ref="A268:E268"/>
    <mergeCell ref="A269:E269"/>
    <mergeCell ref="A282:E282"/>
    <mergeCell ref="A283:E283"/>
    <mergeCell ref="A284:E284"/>
    <mergeCell ref="A285:E285"/>
    <mergeCell ref="A286:E286"/>
    <mergeCell ref="A287:E287"/>
    <mergeCell ref="A276:E276"/>
    <mergeCell ref="A277:E277"/>
    <mergeCell ref="A278:E278"/>
    <mergeCell ref="A279:E279"/>
    <mergeCell ref="A280:E280"/>
    <mergeCell ref="A281:E281"/>
    <mergeCell ref="A294:E294"/>
    <mergeCell ref="A295:E295"/>
    <mergeCell ref="A296:E296"/>
    <mergeCell ref="A297:E297"/>
    <mergeCell ref="A298:E298"/>
    <mergeCell ref="A299:E299"/>
    <mergeCell ref="A288:E288"/>
    <mergeCell ref="A289:E289"/>
    <mergeCell ref="A290:E290"/>
    <mergeCell ref="A291:E291"/>
    <mergeCell ref="A292:E292"/>
    <mergeCell ref="A293:E293"/>
    <mergeCell ref="A306:E306"/>
    <mergeCell ref="A307:E307"/>
    <mergeCell ref="A308:E308"/>
    <mergeCell ref="A309:E309"/>
    <mergeCell ref="A310:E310"/>
    <mergeCell ref="A311:E311"/>
    <mergeCell ref="A300:E300"/>
    <mergeCell ref="A301:E301"/>
    <mergeCell ref="A302:E302"/>
    <mergeCell ref="A303:E303"/>
    <mergeCell ref="A304:E304"/>
    <mergeCell ref="A305:E305"/>
    <mergeCell ref="A318:E318"/>
    <mergeCell ref="A319:E319"/>
    <mergeCell ref="A320:E320"/>
    <mergeCell ref="A321:E321"/>
    <mergeCell ref="A322:E322"/>
    <mergeCell ref="A323:E323"/>
    <mergeCell ref="A312:E312"/>
    <mergeCell ref="A313:E313"/>
    <mergeCell ref="A314:E314"/>
    <mergeCell ref="A315:E315"/>
    <mergeCell ref="A316:E316"/>
    <mergeCell ref="A317:E317"/>
    <mergeCell ref="A330:E330"/>
    <mergeCell ref="A331:E331"/>
    <mergeCell ref="A332:E332"/>
    <mergeCell ref="A333:E333"/>
    <mergeCell ref="A334:E334"/>
    <mergeCell ref="A335:E335"/>
    <mergeCell ref="A324:E324"/>
    <mergeCell ref="A325:E325"/>
    <mergeCell ref="A326:E326"/>
    <mergeCell ref="A327:E327"/>
    <mergeCell ref="A328:E328"/>
    <mergeCell ref="A329:E329"/>
    <mergeCell ref="A342:E342"/>
    <mergeCell ref="A343:E343"/>
    <mergeCell ref="A344:E344"/>
    <mergeCell ref="A345:E345"/>
    <mergeCell ref="A346:E346"/>
    <mergeCell ref="A347:E347"/>
    <mergeCell ref="A336:E336"/>
    <mergeCell ref="A337:E337"/>
    <mergeCell ref="A338:E338"/>
    <mergeCell ref="A339:E339"/>
    <mergeCell ref="A340:E340"/>
    <mergeCell ref="A341:E341"/>
    <mergeCell ref="A354:E354"/>
    <mergeCell ref="A355:E355"/>
    <mergeCell ref="A356:E356"/>
    <mergeCell ref="A357:E357"/>
    <mergeCell ref="A358:E358"/>
    <mergeCell ref="A359:E359"/>
    <mergeCell ref="A348:E348"/>
    <mergeCell ref="A349:E349"/>
    <mergeCell ref="A350:E350"/>
    <mergeCell ref="A351:E351"/>
    <mergeCell ref="A352:E352"/>
    <mergeCell ref="A353:E353"/>
    <mergeCell ref="A366:E366"/>
    <mergeCell ref="A367:E367"/>
    <mergeCell ref="A368:E368"/>
    <mergeCell ref="A369:E369"/>
    <mergeCell ref="A370:E370"/>
    <mergeCell ref="A371:E371"/>
    <mergeCell ref="A360:E360"/>
    <mergeCell ref="A361:E361"/>
    <mergeCell ref="A362:E362"/>
    <mergeCell ref="A363:E363"/>
    <mergeCell ref="A364:E364"/>
    <mergeCell ref="A365:E365"/>
    <mergeCell ref="A378:E378"/>
    <mergeCell ref="A379:E379"/>
    <mergeCell ref="A380:E380"/>
    <mergeCell ref="A381:E381"/>
    <mergeCell ref="A382:E382"/>
    <mergeCell ref="A383:E383"/>
    <mergeCell ref="A372:E372"/>
    <mergeCell ref="A373:E373"/>
    <mergeCell ref="A374:E374"/>
    <mergeCell ref="A375:E375"/>
    <mergeCell ref="A376:E376"/>
    <mergeCell ref="A377:E377"/>
    <mergeCell ref="A390:E390"/>
    <mergeCell ref="A391:E391"/>
    <mergeCell ref="A392:E392"/>
    <mergeCell ref="A393:E393"/>
    <mergeCell ref="A394:E394"/>
    <mergeCell ref="A395:E395"/>
    <mergeCell ref="A384:E384"/>
    <mergeCell ref="A385:E385"/>
    <mergeCell ref="A386:E386"/>
    <mergeCell ref="A387:E387"/>
    <mergeCell ref="A388:E388"/>
    <mergeCell ref="A389:E389"/>
    <mergeCell ref="A402:E402"/>
    <mergeCell ref="A403:E403"/>
    <mergeCell ref="A404:E404"/>
    <mergeCell ref="A405:E405"/>
    <mergeCell ref="A406:E406"/>
    <mergeCell ref="A407:E407"/>
    <mergeCell ref="A396:E396"/>
    <mergeCell ref="A397:E397"/>
    <mergeCell ref="A398:E398"/>
    <mergeCell ref="A399:E399"/>
    <mergeCell ref="A400:E400"/>
    <mergeCell ref="A401:E401"/>
    <mergeCell ref="A414:E414"/>
    <mergeCell ref="A415:E415"/>
    <mergeCell ref="A416:E416"/>
    <mergeCell ref="A417:E417"/>
    <mergeCell ref="A418:E418"/>
    <mergeCell ref="A419:E419"/>
    <mergeCell ref="A408:E408"/>
    <mergeCell ref="A409:E409"/>
    <mergeCell ref="A410:E410"/>
    <mergeCell ref="A411:E411"/>
    <mergeCell ref="A412:E412"/>
    <mergeCell ref="A413:E413"/>
    <mergeCell ref="A426:E426"/>
    <mergeCell ref="A427:E427"/>
    <mergeCell ref="A428:E428"/>
    <mergeCell ref="A429:E429"/>
    <mergeCell ref="A430:E430"/>
    <mergeCell ref="A431:E431"/>
    <mergeCell ref="A420:E420"/>
    <mergeCell ref="A421:E421"/>
    <mergeCell ref="A422:E422"/>
    <mergeCell ref="A423:E423"/>
    <mergeCell ref="A424:E424"/>
    <mergeCell ref="A425:E425"/>
    <mergeCell ref="A438:E438"/>
    <mergeCell ref="A439:E439"/>
    <mergeCell ref="A440:E440"/>
    <mergeCell ref="A441:E441"/>
    <mergeCell ref="A442:E442"/>
    <mergeCell ref="A443:E443"/>
    <mergeCell ref="A432:E432"/>
    <mergeCell ref="A433:E433"/>
    <mergeCell ref="A434:E434"/>
    <mergeCell ref="A435:E435"/>
    <mergeCell ref="A436:E436"/>
    <mergeCell ref="A437:E437"/>
    <mergeCell ref="A450:E450"/>
    <mergeCell ref="A451:E451"/>
    <mergeCell ref="A452:E452"/>
    <mergeCell ref="A453:E453"/>
    <mergeCell ref="A454:E454"/>
    <mergeCell ref="A455:E455"/>
    <mergeCell ref="A444:E444"/>
    <mergeCell ref="A445:E445"/>
    <mergeCell ref="A446:E446"/>
    <mergeCell ref="A447:E447"/>
    <mergeCell ref="A448:E448"/>
    <mergeCell ref="A449:E449"/>
    <mergeCell ref="A462:E462"/>
    <mergeCell ref="A463:E463"/>
    <mergeCell ref="A464:E464"/>
    <mergeCell ref="A465:E465"/>
    <mergeCell ref="A466:E466"/>
    <mergeCell ref="A467:E467"/>
    <mergeCell ref="A456:E456"/>
    <mergeCell ref="A457:E457"/>
    <mergeCell ref="A458:E458"/>
    <mergeCell ref="A459:E459"/>
    <mergeCell ref="A460:E460"/>
    <mergeCell ref="A461:E461"/>
    <mergeCell ref="A474:E474"/>
    <mergeCell ref="A475:E475"/>
    <mergeCell ref="A476:E476"/>
    <mergeCell ref="A477:E477"/>
    <mergeCell ref="A478:E478"/>
    <mergeCell ref="A479:E479"/>
    <mergeCell ref="A468:E468"/>
    <mergeCell ref="A469:E469"/>
    <mergeCell ref="A470:E470"/>
    <mergeCell ref="A471:E471"/>
    <mergeCell ref="A472:E472"/>
    <mergeCell ref="A473:E473"/>
    <mergeCell ref="A486:E486"/>
    <mergeCell ref="A487:E487"/>
    <mergeCell ref="A488:E488"/>
    <mergeCell ref="A489:E489"/>
    <mergeCell ref="A490:E490"/>
    <mergeCell ref="A491:E491"/>
    <mergeCell ref="A480:E480"/>
    <mergeCell ref="A481:E481"/>
    <mergeCell ref="A482:E482"/>
    <mergeCell ref="A483:E483"/>
    <mergeCell ref="A484:E484"/>
    <mergeCell ref="A485:E485"/>
    <mergeCell ref="A498:E498"/>
    <mergeCell ref="A499:E499"/>
    <mergeCell ref="A500:E500"/>
    <mergeCell ref="A501:E501"/>
    <mergeCell ref="A502:E502"/>
    <mergeCell ref="A503:E503"/>
    <mergeCell ref="A492:E492"/>
    <mergeCell ref="A493:E493"/>
    <mergeCell ref="A494:E494"/>
    <mergeCell ref="A495:E495"/>
    <mergeCell ref="A496:E496"/>
    <mergeCell ref="A497:E497"/>
    <mergeCell ref="A516:E516"/>
    <mergeCell ref="A517:E517"/>
    <mergeCell ref="A518:E518"/>
    <mergeCell ref="A519:E519"/>
    <mergeCell ref="A520:E520"/>
    <mergeCell ref="A521:E521"/>
    <mergeCell ref="A504:E504"/>
    <mergeCell ref="A505:E505"/>
    <mergeCell ref="A514:E514"/>
    <mergeCell ref="A515:E515"/>
    <mergeCell ref="A506:E506"/>
    <mergeCell ref="A507:E507"/>
    <mergeCell ref="A508:E508"/>
    <mergeCell ref="A509:E509"/>
    <mergeCell ref="A510:E510"/>
    <mergeCell ref="A511:E511"/>
    <mergeCell ref="A107:E107"/>
    <mergeCell ref="A106:E106"/>
    <mergeCell ref="A105:E105"/>
    <mergeCell ref="A540:E540"/>
    <mergeCell ref="A541:E541"/>
    <mergeCell ref="A542:E542"/>
    <mergeCell ref="A522:E522"/>
    <mergeCell ref="A523:E523"/>
    <mergeCell ref="A524:E524"/>
    <mergeCell ref="A525:E525"/>
    <mergeCell ref="A526:E526"/>
    <mergeCell ref="A527:E527"/>
    <mergeCell ref="A532:E532"/>
    <mergeCell ref="A533:E533"/>
    <mergeCell ref="A534:E534"/>
    <mergeCell ref="A528:E528"/>
    <mergeCell ref="A529:E529"/>
    <mergeCell ref="A530:E530"/>
    <mergeCell ref="A531:E531"/>
    <mergeCell ref="A536:E536"/>
    <mergeCell ref="A535:E535"/>
    <mergeCell ref="A537:E537"/>
    <mergeCell ref="A538:E538"/>
    <mergeCell ref="A539:E539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галузь</vt:lpstr>
      <vt:lpstr>статті</vt:lpstr>
      <vt:lpstr>Лист3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user416d</cp:lastModifiedBy>
  <cp:lastPrinted>2020-04-06T07:25:20Z</cp:lastPrinted>
  <dcterms:created xsi:type="dcterms:W3CDTF">2019-04-15T07:06:09Z</dcterms:created>
  <dcterms:modified xsi:type="dcterms:W3CDTF">2020-04-13T07:42:55Z</dcterms:modified>
</cp:coreProperties>
</file>