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0FF89A4D-06C2-4C8A-AB63-7114BD7114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Лист1!$A$5:$E$97</definedName>
    <definedName name="_xlnm._FilterDatabase" localSheetId="1" hidden="1">Лист2!$A$5:$E$452</definedName>
    <definedName name="_xlnm.Print_Titles" localSheetId="0">Лист1!$3:$4</definedName>
    <definedName name="_xlnm.Print_Titles" localSheetId="1">Лист2!$3:$4</definedName>
  </definedNames>
  <calcPr calcId="181029"/>
</workbook>
</file>

<file path=xl/calcChain.xml><?xml version="1.0" encoding="utf-8"?>
<calcChain xmlns="http://schemas.openxmlformats.org/spreadsheetml/2006/main">
  <c r="E447" i="2" l="1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7" i="2"/>
  <c r="E396" i="2"/>
  <c r="E395" i="2"/>
  <c r="E394" i="2"/>
  <c r="E393" i="2"/>
  <c r="E392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6" i="2"/>
  <c r="E325" i="2"/>
  <c r="E324" i="2"/>
  <c r="E323" i="2"/>
  <c r="E322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4" i="2"/>
  <c r="E303" i="2"/>
  <c r="E302" i="2"/>
  <c r="E301" i="2"/>
  <c r="E300" i="2"/>
  <c r="E299" i="2"/>
  <c r="E298" i="2"/>
  <c r="E297" i="2"/>
  <c r="E296" i="2"/>
  <c r="E295" i="2"/>
  <c r="E291" i="2"/>
  <c r="E290" i="2"/>
  <c r="E289" i="2"/>
  <c r="E288" i="2"/>
  <c r="E287" i="2"/>
  <c r="E286" i="2"/>
  <c r="E285" i="2"/>
  <c r="E284" i="2"/>
  <c r="E283" i="2"/>
  <c r="E282" i="2"/>
  <c r="E281" i="2"/>
  <c r="E277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6" i="2"/>
  <c r="E215" i="2"/>
  <c r="E214" i="2"/>
  <c r="E213" i="2"/>
  <c r="E212" i="2"/>
  <c r="E210" i="2"/>
  <c r="E209" i="2"/>
  <c r="E208" i="2"/>
  <c r="E207" i="2"/>
  <c r="E206" i="2"/>
  <c r="E205" i="2"/>
  <c r="E204" i="2"/>
  <c r="E203" i="2"/>
  <c r="E202" i="2"/>
  <c r="E201" i="2"/>
  <c r="E200" i="2"/>
  <c r="E198" i="2"/>
  <c r="E197" i="2"/>
  <c r="E195" i="2"/>
  <c r="E194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4" i="2"/>
  <c r="E43" i="2"/>
  <c r="E42" i="2"/>
  <c r="E41" i="2"/>
  <c r="E40" i="2"/>
  <c r="E39" i="2"/>
  <c r="E38" i="2"/>
  <c r="E37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 l="1"/>
  <c r="E97" i="1"/>
  <c r="E96" i="1"/>
  <c r="E95" i="1"/>
  <c r="E94" i="1"/>
  <c r="E93" i="1"/>
  <c r="E92" i="1"/>
  <c r="E91" i="1"/>
  <c r="E90" i="1"/>
  <c r="E89" i="1"/>
  <c r="E88" i="1"/>
  <c r="E87" i="1"/>
  <c r="E84" i="1"/>
  <c r="E83" i="1"/>
  <c r="E82" i="1"/>
  <c r="E81" i="1"/>
  <c r="E80" i="1"/>
  <c r="E78" i="1"/>
  <c r="E76" i="1"/>
  <c r="E75" i="1"/>
  <c r="E72" i="1"/>
  <c r="E70" i="1"/>
  <c r="E69" i="1"/>
  <c r="E66" i="1"/>
  <c r="E64" i="1"/>
  <c r="E63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<sst xmlns="http://schemas.openxmlformats.org/spreadsheetml/2006/main" count="552" uniqueCount="83">
  <si>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</si>
  <si>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</si>
  <si>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</si>
  <si>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</si>
  <si>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</si>
  <si>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</si>
  <si>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</si>
  <si>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</si>
  <si>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</si>
  <si>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</si>
  <si>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</si>
  <si>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</si>
  <si>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</si>
  <si>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</si>
  <si>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</si>
  <si>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</si>
  <si>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</si>
  <si>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</si>
  <si>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</si>
  <si>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</si>
  <si>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</si>
  <si>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</si>
  <si>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</si>
  <si>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</si>
  <si>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</si>
  <si>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</si>
  <si>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</si>
  <si>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</si>
  <si>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</si>
  <si>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</si>
  <si>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</si>
  <si>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</si>
  <si>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</si>
  <si>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</si>
  <si>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</si>
  <si>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</si>
  <si>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</si>
  <si>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</si>
  <si>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</si>
  <si>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</si>
  <si>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</si>
  <si>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</si>
  <si>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</si>
  <si>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</si>
  <si>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</si>
  <si>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</si>
  <si>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</si>
  <si>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</si>
  <si>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</si>
  <si>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</si>
  <si>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</si>
  <si>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</si>
  <si>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</si>
  <si>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</si>
  <si>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2281 Дослідження і розробки, окремі заходи розвитку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</si>
  <si>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</si>
  <si>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</si>
  <si>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</si>
  <si>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</si>
  <si>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</si>
  <si>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</si>
  <si>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</si>
  <si>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</si>
  <si>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</si>
  <si>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</si>
  <si>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</si>
  <si>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</si>
  <si>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3143 Реставрація пам'яток культури, історії та архітектури</t>
  </si>
  <si>
    <t>2220 Медикаменти та перев'язувальні матеріали</t>
  </si>
  <si>
    <t>2276 Оплата енергосервісу</t>
  </si>
  <si>
    <t>2720 Стипендії</t>
  </si>
  <si>
    <t>3200 Капітальні трансферти</t>
  </si>
  <si>
    <t>3210 Капітальні трансферти підприємствам (установам, організаціям)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</si>
  <si>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</si>
  <si>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</si>
  <si>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</si>
  <si>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</si>
  <si>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3142 Реконструкція та реставрація інших об'єктів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</si>
  <si>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</si>
  <si>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</si>
  <si>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</si>
  <si>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</si>
  <si>
    <t>Щомісячна інформація про використання коштів  бюджету  Миколаївської міської територіальної громади у 2025 році (за винятком надання та поверення кредитів та без видатків, що здійснюються за рахунок власних надходжень бюджетних установ ) станом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</si>
</sst>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</font>
    <font>
      <sz val="10"/>
      <name val="Arial"/>
    </font>
    <font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 indent="2"/>
    </xf>
    <xf numFmtId="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2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left" vertical="top" wrapText="1" indent="2"/>
    </xf>
    <xf numFmtId="4" fontId="6" fillId="4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left" vertical="top" wrapText="1" indent="4"/>
    </xf>
    <xf numFmtId="0" fontId="6" fillId="4" borderId="1" xfId="0" applyFont="1" applyFill="1" applyBorder="1" applyAlignment="1">
      <alignment horizontal="left" vertical="top" wrapText="1" indent="6"/>
    </xf>
    <xf numFmtId="0" fontId="7" fillId="0" borderId="1" xfId="0" applyFont="1" applyBorder="1" applyAlignment="1">
      <alignment horizontal="left" vertical="top" wrapText="1" indent="8"/>
    </xf>
    <xf numFmtId="4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 indent="6"/>
    </xf>
    <xf numFmtId="0" fontId="7" fillId="0" borderId="1" xfId="0" applyFont="1" applyBorder="1" applyAlignment="1">
      <alignment horizontal="right" vertical="top"/>
    </xf>
    <xf numFmtId="0" fontId="6" fillId="4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 indent="4"/>
    </xf>
    <xf numFmtId="2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 indent="2"/>
    </xf>
    <xf numFmtId="0" fontId="5" fillId="2" borderId="1" xfId="0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4"/>
    </xf>
    <xf numFmtId="0" fontId="5" fillId="3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right" vertical="top"/>
    </xf>
    <xf numFmtId="164" fontId="6" fillId="4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7"/>
  <sheetViews>
    <sheetView tabSelected="1" workbookViewId="0">
      <selection activeCell="B3" sqref="B3:E4"/>
    </sheetView>
  </sheetViews>
  <sheetFormatPr defaultColWidth="9" defaultRowHeight="11.45" customHeight="1" x14ac:dyDescent="0.25"/>
  <cols>
    <col min="1" max="1" width="84" style="1" customWidth="1"/>
    <col min="2" max="5" width="20" style="1" customWidth="1"/>
  </cols>
  <sheetData>
    <row r="1" spans="1:5" ht="37.5" customHeight="1" x14ac:dyDescent="0.25">
      <c r="A1" s="40" t="s">
        <v>82</v>
      </c>
      <c r="B1" s="40"/>
      <c r="C1" s="40"/>
      <c r="D1" s="40"/>
      <c r="E1" s="40"/>
    </row>
    <row r="2" spans="1:5" ht="15" x14ac:dyDescent="0.25">
      <c r="E2" s="1" t="s">
        <v>0</v>
      </c>
    </row>
    <row r="3" spans="1:5" ht="15" x14ac:dyDescent="0.25">
      <c r="A3" s="2" t="s">
        <v>1</v>
      </c>
      <c r="B3" s="41" t="s">
        <v>2</v>
      </c>
      <c r="C3" s="41" t="s">
        <v>3</v>
      </c>
      <c r="D3" s="41" t="s">
        <v>4</v>
      </c>
      <c r="E3" s="41" t="s">
        <v>5</v>
      </c>
    </row>
    <row r="4" spans="1:5" ht="44.25" customHeight="1" x14ac:dyDescent="0.25">
      <c r="A4" s="43" t="s">
        <v>6</v>
      </c>
      <c r="B4" s="42"/>
      <c r="C4" s="42"/>
      <c r="D4" s="42"/>
      <c r="E4" s="42"/>
    </row>
    <row r="5" spans="1:5" ht="15" x14ac:dyDescent="0.25">
      <c r="A5" s="3" t="s">
        <v>7</v>
      </c>
      <c r="B5" s="4">
        <v>889052087</v>
      </c>
      <c r="C5" s="4">
        <v>121308087</v>
      </c>
      <c r="D5" s="4">
        <v>76778214.049999997</v>
      </c>
      <c r="E5" s="13">
        <f>SUM(D5)/C5*100</f>
        <v>63.291917256926155</v>
      </c>
    </row>
    <row r="6" spans="1:5" ht="15" x14ac:dyDescent="0.25">
      <c r="A6" s="5" t="s">
        <v>8</v>
      </c>
      <c r="B6" s="6">
        <v>190221186</v>
      </c>
      <c r="C6" s="6">
        <v>31847312</v>
      </c>
      <c r="D6" s="6">
        <v>21404668.780000001</v>
      </c>
      <c r="E6" s="14">
        <f t="shared" ref="E6:E69" si="0">SUM(D6)/C6*100</f>
        <v>67.210283806683591</v>
      </c>
    </row>
    <row r="7" spans="1:5" ht="15" x14ac:dyDescent="0.25">
      <c r="A7" s="5" t="s">
        <v>9</v>
      </c>
      <c r="B7" s="6">
        <v>38909250</v>
      </c>
      <c r="C7" s="6">
        <v>3359524</v>
      </c>
      <c r="D7" s="6">
        <v>1668707.03</v>
      </c>
      <c r="E7" s="14">
        <f t="shared" si="0"/>
        <v>49.670936418373557</v>
      </c>
    </row>
    <row r="8" spans="1:5" ht="15" x14ac:dyDescent="0.25">
      <c r="A8" s="5" t="s">
        <v>10</v>
      </c>
      <c r="B8" s="6">
        <v>2000000</v>
      </c>
      <c r="C8" s="6">
        <v>40000</v>
      </c>
      <c r="D8" s="7"/>
      <c r="E8" s="14">
        <f t="shared" si="0"/>
        <v>0</v>
      </c>
    </row>
    <row r="9" spans="1:5" ht="15" x14ac:dyDescent="0.25">
      <c r="A9" s="5" t="s">
        <v>11</v>
      </c>
      <c r="B9" s="6">
        <v>4860660</v>
      </c>
      <c r="C9" s="6">
        <v>810110</v>
      </c>
      <c r="D9" s="6">
        <v>405055</v>
      </c>
      <c r="E9" s="14">
        <f t="shared" si="0"/>
        <v>50</v>
      </c>
    </row>
    <row r="10" spans="1:5" ht="15" x14ac:dyDescent="0.25">
      <c r="A10" s="5" t="s">
        <v>12</v>
      </c>
      <c r="B10" s="6">
        <v>651314991</v>
      </c>
      <c r="C10" s="6">
        <v>84651141</v>
      </c>
      <c r="D10" s="6">
        <v>53299783.240000002</v>
      </c>
      <c r="E10" s="14">
        <f t="shared" si="0"/>
        <v>62.964045859700825</v>
      </c>
    </row>
    <row r="11" spans="1:5" ht="15" x14ac:dyDescent="0.25">
      <c r="A11" s="5" t="s">
        <v>13</v>
      </c>
      <c r="B11" s="6">
        <v>1746000</v>
      </c>
      <c r="C11" s="6">
        <v>600000</v>
      </c>
      <c r="D11" s="7"/>
      <c r="E11" s="14">
        <v>0</v>
      </c>
    </row>
    <row r="12" spans="1:5" ht="15" x14ac:dyDescent="0.25">
      <c r="A12" s="3" t="s">
        <v>14</v>
      </c>
      <c r="B12" s="4">
        <v>1884006150</v>
      </c>
      <c r="C12" s="4">
        <v>368621022</v>
      </c>
      <c r="D12" s="4">
        <v>302148751.92000002</v>
      </c>
      <c r="E12" s="13">
        <f t="shared" si="0"/>
        <v>81.967314365484029</v>
      </c>
    </row>
    <row r="13" spans="1:5" ht="15" x14ac:dyDescent="0.25">
      <c r="A13" s="5" t="s">
        <v>8</v>
      </c>
      <c r="B13" s="6">
        <v>8633669</v>
      </c>
      <c r="C13" s="6">
        <v>1310531</v>
      </c>
      <c r="D13" s="6">
        <v>1279367.51</v>
      </c>
      <c r="E13" s="14">
        <f t="shared" si="0"/>
        <v>97.622071511471304</v>
      </c>
    </row>
    <row r="14" spans="1:5" ht="15" x14ac:dyDescent="0.25">
      <c r="A14" s="5" t="s">
        <v>15</v>
      </c>
      <c r="B14" s="6">
        <v>1875372481</v>
      </c>
      <c r="C14" s="6">
        <v>367310491</v>
      </c>
      <c r="D14" s="6">
        <v>300869384.41000003</v>
      </c>
      <c r="E14" s="14">
        <f t="shared" si="0"/>
        <v>81.911459591280774</v>
      </c>
    </row>
    <row r="15" spans="1:5" ht="15" x14ac:dyDescent="0.25">
      <c r="A15" s="3" t="s">
        <v>16</v>
      </c>
      <c r="B15" s="4">
        <v>199100819</v>
      </c>
      <c r="C15" s="4">
        <v>20231387</v>
      </c>
      <c r="D15" s="4">
        <v>18848553.969999999</v>
      </c>
      <c r="E15" s="13">
        <f t="shared" si="0"/>
        <v>93.16491237105987</v>
      </c>
    </row>
    <row r="16" spans="1:5" ht="15" x14ac:dyDescent="0.25">
      <c r="A16" s="5" t="s">
        <v>8</v>
      </c>
      <c r="B16" s="6">
        <v>6863013</v>
      </c>
      <c r="C16" s="6">
        <v>1196186</v>
      </c>
      <c r="D16" s="6">
        <v>1094266.07</v>
      </c>
      <c r="E16" s="14">
        <f t="shared" si="0"/>
        <v>91.479591802612646</v>
      </c>
    </row>
    <row r="17" spans="1:5" ht="15" x14ac:dyDescent="0.25">
      <c r="A17" s="5" t="s">
        <v>17</v>
      </c>
      <c r="B17" s="6">
        <v>192237806</v>
      </c>
      <c r="C17" s="6">
        <v>19035201</v>
      </c>
      <c r="D17" s="6">
        <v>17754287.899999999</v>
      </c>
      <c r="E17" s="14">
        <f t="shared" si="0"/>
        <v>93.270819152369327</v>
      </c>
    </row>
    <row r="18" spans="1:5" ht="15" x14ac:dyDescent="0.25">
      <c r="A18" s="3" t="s">
        <v>18</v>
      </c>
      <c r="B18" s="4">
        <v>222696655</v>
      </c>
      <c r="C18" s="4">
        <v>38592781</v>
      </c>
      <c r="D18" s="4">
        <v>33846802.990000002</v>
      </c>
      <c r="E18" s="13">
        <f t="shared" si="0"/>
        <v>87.702420279067226</v>
      </c>
    </row>
    <row r="19" spans="1:5" ht="15" x14ac:dyDescent="0.25">
      <c r="A19" s="5" t="s">
        <v>8</v>
      </c>
      <c r="B19" s="6">
        <v>70896980</v>
      </c>
      <c r="C19" s="6">
        <v>11049716</v>
      </c>
      <c r="D19" s="6">
        <v>10623659.630000001</v>
      </c>
      <c r="E19" s="14">
        <f t="shared" si="0"/>
        <v>96.144187144719382</v>
      </c>
    </row>
    <row r="20" spans="1:5" ht="15" x14ac:dyDescent="0.25">
      <c r="A20" s="5" t="s">
        <v>9</v>
      </c>
      <c r="B20" s="6">
        <v>151799675</v>
      </c>
      <c r="C20" s="6">
        <v>27543065</v>
      </c>
      <c r="D20" s="6">
        <v>23223143.359999999</v>
      </c>
      <c r="E20" s="14">
        <f t="shared" si="0"/>
        <v>84.31575556315174</v>
      </c>
    </row>
    <row r="21" spans="1:5" ht="25.5" x14ac:dyDescent="0.25">
      <c r="A21" s="3" t="s">
        <v>19</v>
      </c>
      <c r="B21" s="4">
        <v>203880889</v>
      </c>
      <c r="C21" s="4">
        <v>36621124</v>
      </c>
      <c r="D21" s="4">
        <v>31958598.98</v>
      </c>
      <c r="E21" s="13">
        <f t="shared" si="0"/>
        <v>87.268208862185659</v>
      </c>
    </row>
    <row r="22" spans="1:5" ht="15" x14ac:dyDescent="0.25">
      <c r="A22" s="5" t="s">
        <v>8</v>
      </c>
      <c r="B22" s="6">
        <v>4556614</v>
      </c>
      <c r="C22" s="6">
        <v>602836</v>
      </c>
      <c r="D22" s="6">
        <v>588090.43000000005</v>
      </c>
      <c r="E22" s="14">
        <f t="shared" si="0"/>
        <v>97.55396658461008</v>
      </c>
    </row>
    <row r="23" spans="1:5" ht="15" x14ac:dyDescent="0.25">
      <c r="A23" s="5" t="s">
        <v>15</v>
      </c>
      <c r="B23" s="6">
        <v>68603694</v>
      </c>
      <c r="C23" s="6">
        <v>11778877</v>
      </c>
      <c r="D23" s="6">
        <v>11045196.27</v>
      </c>
      <c r="E23" s="14">
        <f t="shared" si="0"/>
        <v>93.771216644846533</v>
      </c>
    </row>
    <row r="24" spans="1:5" ht="15" x14ac:dyDescent="0.25">
      <c r="A24" s="5" t="s">
        <v>10</v>
      </c>
      <c r="B24" s="6">
        <v>130720581</v>
      </c>
      <c r="C24" s="6">
        <v>24239411</v>
      </c>
      <c r="D24" s="6">
        <v>20325312.280000001</v>
      </c>
      <c r="E24" s="14">
        <f t="shared" si="0"/>
        <v>83.852335685879495</v>
      </c>
    </row>
    <row r="25" spans="1:5" ht="15" x14ac:dyDescent="0.25">
      <c r="A25" s="3" t="s">
        <v>20</v>
      </c>
      <c r="B25" s="4">
        <v>163647953</v>
      </c>
      <c r="C25" s="4">
        <v>28252370</v>
      </c>
      <c r="D25" s="4">
        <v>25764304.579999998</v>
      </c>
      <c r="E25" s="13">
        <f t="shared" si="0"/>
        <v>91.193427595631789</v>
      </c>
    </row>
    <row r="26" spans="1:5" ht="15" x14ac:dyDescent="0.25">
      <c r="A26" s="5" t="s">
        <v>8</v>
      </c>
      <c r="B26" s="6">
        <v>2996009</v>
      </c>
      <c r="C26" s="6">
        <v>469678</v>
      </c>
      <c r="D26" s="6">
        <v>452860.04</v>
      </c>
      <c r="E26" s="14">
        <f t="shared" si="0"/>
        <v>96.419257448720188</v>
      </c>
    </row>
    <row r="27" spans="1:5" ht="15" x14ac:dyDescent="0.25">
      <c r="A27" s="5" t="s">
        <v>21</v>
      </c>
      <c r="B27" s="6">
        <v>160651944</v>
      </c>
      <c r="C27" s="6">
        <v>27782692</v>
      </c>
      <c r="D27" s="6">
        <v>25311444.539999999</v>
      </c>
      <c r="E27" s="14">
        <f t="shared" si="0"/>
        <v>91.105082761598482</v>
      </c>
    </row>
    <row r="28" spans="1:5" ht="15" x14ac:dyDescent="0.25">
      <c r="A28" s="3" t="s">
        <v>22</v>
      </c>
      <c r="B28" s="4">
        <v>1022320215</v>
      </c>
      <c r="C28" s="4">
        <v>230326673</v>
      </c>
      <c r="D28" s="4">
        <v>139859540.68000001</v>
      </c>
      <c r="E28" s="13">
        <f t="shared" si="0"/>
        <v>60.722251078580037</v>
      </c>
    </row>
    <row r="29" spans="1:5" ht="15" x14ac:dyDescent="0.25">
      <c r="A29" s="5" t="s">
        <v>8</v>
      </c>
      <c r="B29" s="6">
        <v>35180915</v>
      </c>
      <c r="C29" s="6">
        <v>5834212</v>
      </c>
      <c r="D29" s="6">
        <v>5195656.1500000004</v>
      </c>
      <c r="E29" s="14">
        <f t="shared" si="0"/>
        <v>89.054976918905254</v>
      </c>
    </row>
    <row r="30" spans="1:5" ht="15" x14ac:dyDescent="0.25">
      <c r="A30" s="5" t="s">
        <v>9</v>
      </c>
      <c r="B30" s="6">
        <v>12000000</v>
      </c>
      <c r="C30" s="6">
        <v>3098400</v>
      </c>
      <c r="D30" s="7"/>
      <c r="E30" s="14">
        <f t="shared" si="0"/>
        <v>0</v>
      </c>
    </row>
    <row r="31" spans="1:5" ht="15" x14ac:dyDescent="0.25">
      <c r="A31" s="5" t="s">
        <v>10</v>
      </c>
      <c r="B31" s="6">
        <v>16390</v>
      </c>
      <c r="C31" s="6">
        <v>16390</v>
      </c>
      <c r="D31" s="7"/>
      <c r="E31" s="14">
        <v>0</v>
      </c>
    </row>
    <row r="32" spans="1:5" ht="15" x14ac:dyDescent="0.25">
      <c r="A32" s="5" t="s">
        <v>11</v>
      </c>
      <c r="B32" s="6">
        <v>344180400</v>
      </c>
      <c r="C32" s="6">
        <v>72000571</v>
      </c>
      <c r="D32" s="6">
        <v>39666755.049999997</v>
      </c>
      <c r="E32" s="14">
        <f t="shared" si="0"/>
        <v>55.092278434847408</v>
      </c>
    </row>
    <row r="33" spans="1:5" ht="15" x14ac:dyDescent="0.25">
      <c r="A33" s="5" t="s">
        <v>12</v>
      </c>
      <c r="B33" s="6">
        <v>597179510</v>
      </c>
      <c r="C33" s="6">
        <v>132854400</v>
      </c>
      <c r="D33" s="6">
        <v>94208028.75</v>
      </c>
      <c r="E33" s="14">
        <f t="shared" si="0"/>
        <v>70.910732915131149</v>
      </c>
    </row>
    <row r="34" spans="1:5" ht="15" x14ac:dyDescent="0.25">
      <c r="A34" s="5" t="s">
        <v>13</v>
      </c>
      <c r="B34" s="6">
        <v>33763000</v>
      </c>
      <c r="C34" s="6">
        <v>16522700</v>
      </c>
      <c r="D34" s="6">
        <v>789100.73</v>
      </c>
      <c r="E34" s="14">
        <f t="shared" si="0"/>
        <v>4.7758582435074173</v>
      </c>
    </row>
    <row r="35" spans="1:5" ht="25.5" x14ac:dyDescent="0.25">
      <c r="A35" s="3" t="s">
        <v>23</v>
      </c>
      <c r="B35" s="4">
        <v>58132043</v>
      </c>
      <c r="C35" s="4">
        <v>6125651</v>
      </c>
      <c r="D35" s="4">
        <v>1445121.04</v>
      </c>
      <c r="E35" s="13">
        <f t="shared" si="0"/>
        <v>23.591305479205392</v>
      </c>
    </row>
    <row r="36" spans="1:5" ht="15" x14ac:dyDescent="0.25">
      <c r="A36" s="5" t="s">
        <v>8</v>
      </c>
      <c r="B36" s="6">
        <v>7132043</v>
      </c>
      <c r="C36" s="6">
        <v>1128264</v>
      </c>
      <c r="D36" s="6">
        <v>1083734.52</v>
      </c>
      <c r="E36" s="14">
        <f t="shared" si="0"/>
        <v>96.053274765480424</v>
      </c>
    </row>
    <row r="37" spans="1:5" ht="15" x14ac:dyDescent="0.25">
      <c r="A37" s="5" t="s">
        <v>12</v>
      </c>
      <c r="B37" s="6">
        <v>51000000</v>
      </c>
      <c r="C37" s="6">
        <v>4997387</v>
      </c>
      <c r="D37" s="6">
        <v>361386.52</v>
      </c>
      <c r="E37" s="14">
        <f t="shared" si="0"/>
        <v>7.2315095869101187</v>
      </c>
    </row>
    <row r="38" spans="1:5" ht="15" x14ac:dyDescent="0.25">
      <c r="A38" s="3" t="s">
        <v>24</v>
      </c>
      <c r="B38" s="4">
        <v>120911413</v>
      </c>
      <c r="C38" s="4">
        <v>11524730</v>
      </c>
      <c r="D38" s="4">
        <v>1541843.28</v>
      </c>
      <c r="E38" s="13">
        <f t="shared" si="0"/>
        <v>13.378563142043239</v>
      </c>
    </row>
    <row r="39" spans="1:5" ht="15" x14ac:dyDescent="0.25">
      <c r="A39" s="5" t="s">
        <v>8</v>
      </c>
      <c r="B39" s="6">
        <v>10136413</v>
      </c>
      <c r="C39" s="6">
        <v>1724730</v>
      </c>
      <c r="D39" s="6">
        <v>1541843.28</v>
      </c>
      <c r="E39" s="14">
        <f t="shared" si="0"/>
        <v>89.396211580943103</v>
      </c>
    </row>
    <row r="40" spans="1:5" ht="15" x14ac:dyDescent="0.25">
      <c r="A40" s="5" t="s">
        <v>15</v>
      </c>
      <c r="B40" s="6">
        <v>58395000</v>
      </c>
      <c r="C40" s="6">
        <v>6300000</v>
      </c>
      <c r="D40" s="7"/>
      <c r="E40" s="14">
        <v>0</v>
      </c>
    </row>
    <row r="41" spans="1:5" ht="15" x14ac:dyDescent="0.25">
      <c r="A41" s="5" t="s">
        <v>17</v>
      </c>
      <c r="B41" s="6">
        <v>19765000</v>
      </c>
      <c r="C41" s="6">
        <v>2100000</v>
      </c>
      <c r="D41" s="7"/>
      <c r="E41" s="14">
        <v>0</v>
      </c>
    </row>
    <row r="42" spans="1:5" ht="15" x14ac:dyDescent="0.25">
      <c r="A42" s="5" t="s">
        <v>10</v>
      </c>
      <c r="B42" s="6">
        <v>4650000</v>
      </c>
      <c r="C42" s="6">
        <v>1150000</v>
      </c>
      <c r="D42" s="7"/>
      <c r="E42" s="14">
        <v>0</v>
      </c>
    </row>
    <row r="43" spans="1:5" ht="15" x14ac:dyDescent="0.25">
      <c r="A43" s="5" t="s">
        <v>21</v>
      </c>
      <c r="B43" s="6">
        <v>22700000</v>
      </c>
      <c r="C43" s="6">
        <v>200000</v>
      </c>
      <c r="D43" s="7"/>
      <c r="E43" s="14">
        <v>0</v>
      </c>
    </row>
    <row r="44" spans="1:5" ht="15" x14ac:dyDescent="0.25">
      <c r="A44" s="5" t="s">
        <v>11</v>
      </c>
      <c r="B44" s="6">
        <v>2010000</v>
      </c>
      <c r="C44" s="7"/>
      <c r="D44" s="7"/>
      <c r="E44" s="14">
        <v>0</v>
      </c>
    </row>
    <row r="45" spans="1:5" ht="15" x14ac:dyDescent="0.25">
      <c r="A45" s="5" t="s">
        <v>12</v>
      </c>
      <c r="B45" s="6">
        <v>3255000</v>
      </c>
      <c r="C45" s="6">
        <v>50000</v>
      </c>
      <c r="D45" s="7"/>
      <c r="E45" s="14">
        <v>0</v>
      </c>
    </row>
    <row r="46" spans="1:5" ht="25.5" x14ac:dyDescent="0.25">
      <c r="A46" s="3" t="s">
        <v>25</v>
      </c>
      <c r="B46" s="4">
        <v>10540590</v>
      </c>
      <c r="C46" s="4">
        <v>1651064</v>
      </c>
      <c r="D46" s="4">
        <v>1357886.66</v>
      </c>
      <c r="E46" s="13">
        <f t="shared" si="0"/>
        <v>82.243126856378666</v>
      </c>
    </row>
    <row r="47" spans="1:5" ht="15" x14ac:dyDescent="0.25">
      <c r="A47" s="5" t="s">
        <v>8</v>
      </c>
      <c r="B47" s="6">
        <v>10540590</v>
      </c>
      <c r="C47" s="6">
        <v>1651064</v>
      </c>
      <c r="D47" s="6">
        <v>1357886.66</v>
      </c>
      <c r="E47" s="14">
        <f t="shared" si="0"/>
        <v>82.243126856378666</v>
      </c>
    </row>
    <row r="48" spans="1:5" ht="25.5" x14ac:dyDescent="0.25">
      <c r="A48" s="3" t="s">
        <v>26</v>
      </c>
      <c r="B48" s="4">
        <v>94442414</v>
      </c>
      <c r="C48" s="4">
        <v>15515950</v>
      </c>
      <c r="D48" s="4">
        <v>3794389.57</v>
      </c>
      <c r="E48" s="13">
        <f t="shared" si="0"/>
        <v>24.454767964578384</v>
      </c>
    </row>
    <row r="49" spans="1:5" ht="15" x14ac:dyDescent="0.25">
      <c r="A49" s="5" t="s">
        <v>8</v>
      </c>
      <c r="B49" s="6">
        <v>11838535</v>
      </c>
      <c r="C49" s="6">
        <v>1903562</v>
      </c>
      <c r="D49" s="6">
        <v>1759896</v>
      </c>
      <c r="E49" s="14">
        <f t="shared" si="0"/>
        <v>92.452780629157331</v>
      </c>
    </row>
    <row r="50" spans="1:5" ht="15" x14ac:dyDescent="0.25">
      <c r="A50" s="5" t="s">
        <v>13</v>
      </c>
      <c r="B50" s="6">
        <v>82603879</v>
      </c>
      <c r="C50" s="6">
        <v>13612388</v>
      </c>
      <c r="D50" s="6">
        <v>2034493.57</v>
      </c>
      <c r="E50" s="14">
        <f t="shared" si="0"/>
        <v>14.945897589754276</v>
      </c>
    </row>
    <row r="51" spans="1:5" ht="15" x14ac:dyDescent="0.25">
      <c r="A51" s="3" t="s">
        <v>27</v>
      </c>
      <c r="B51" s="4">
        <v>8957656</v>
      </c>
      <c r="C51" s="4">
        <v>1346404</v>
      </c>
      <c r="D51" s="4">
        <v>1234114.23</v>
      </c>
      <c r="E51" s="13">
        <f t="shared" si="0"/>
        <v>91.660024034390858</v>
      </c>
    </row>
    <row r="52" spans="1:5" ht="15" x14ac:dyDescent="0.25">
      <c r="A52" s="5" t="s">
        <v>8</v>
      </c>
      <c r="B52" s="6">
        <v>8951779</v>
      </c>
      <c r="C52" s="6">
        <v>1346404</v>
      </c>
      <c r="D52" s="6">
        <v>1234114.23</v>
      </c>
      <c r="E52" s="14">
        <f t="shared" si="0"/>
        <v>91.660024034390858</v>
      </c>
    </row>
    <row r="53" spans="1:5" ht="15" x14ac:dyDescent="0.25">
      <c r="A53" s="5" t="s">
        <v>12</v>
      </c>
      <c r="B53" s="6">
        <v>5877</v>
      </c>
      <c r="C53" s="7"/>
      <c r="D53" s="7"/>
      <c r="E53" s="14">
        <v>0</v>
      </c>
    </row>
    <row r="54" spans="1:5" ht="15" x14ac:dyDescent="0.25">
      <c r="A54" s="3" t="s">
        <v>28</v>
      </c>
      <c r="B54" s="4">
        <v>37870431</v>
      </c>
      <c r="C54" s="4">
        <v>6132196</v>
      </c>
      <c r="D54" s="4">
        <v>5182592.8499999996</v>
      </c>
      <c r="E54" s="13">
        <f t="shared" si="0"/>
        <v>84.514468389464398</v>
      </c>
    </row>
    <row r="55" spans="1:5" ht="15" x14ac:dyDescent="0.25">
      <c r="A55" s="5" t="s">
        <v>8</v>
      </c>
      <c r="B55" s="6">
        <v>37870431</v>
      </c>
      <c r="C55" s="6">
        <v>6132196</v>
      </c>
      <c r="D55" s="6">
        <v>5182592.8499999996</v>
      </c>
      <c r="E55" s="14">
        <f t="shared" si="0"/>
        <v>84.514468389464398</v>
      </c>
    </row>
    <row r="56" spans="1:5" ht="15" x14ac:dyDescent="0.25">
      <c r="A56" s="3" t="s">
        <v>29</v>
      </c>
      <c r="B56" s="4">
        <v>78183668</v>
      </c>
      <c r="C56" s="4">
        <v>52533721</v>
      </c>
      <c r="D56" s="4">
        <v>2446819.91</v>
      </c>
      <c r="E56" s="13">
        <f t="shared" si="0"/>
        <v>4.6576177423259244</v>
      </c>
    </row>
    <row r="57" spans="1:5" ht="15" x14ac:dyDescent="0.25">
      <c r="A57" s="5" t="s">
        <v>8</v>
      </c>
      <c r="B57" s="6">
        <v>20622354</v>
      </c>
      <c r="C57" s="6">
        <v>3533721</v>
      </c>
      <c r="D57" s="6">
        <v>2446819.91</v>
      </c>
      <c r="E57" s="14">
        <f t="shared" si="0"/>
        <v>69.242023068601071</v>
      </c>
    </row>
    <row r="58" spans="1:5" ht="15" x14ac:dyDescent="0.25">
      <c r="A58" s="5" t="s">
        <v>13</v>
      </c>
      <c r="B58" s="6">
        <v>57561314</v>
      </c>
      <c r="C58" s="6">
        <v>49000000</v>
      </c>
      <c r="D58" s="7"/>
      <c r="E58" s="14">
        <f t="shared" si="0"/>
        <v>0</v>
      </c>
    </row>
    <row r="59" spans="1:5" ht="25.5" x14ac:dyDescent="0.25">
      <c r="A59" s="3" t="s">
        <v>30</v>
      </c>
      <c r="B59" s="4">
        <v>13583867</v>
      </c>
      <c r="C59" s="4">
        <v>2131922</v>
      </c>
      <c r="D59" s="4">
        <v>1574298.14</v>
      </c>
      <c r="E59" s="13">
        <f t="shared" si="0"/>
        <v>73.844077785209777</v>
      </c>
    </row>
    <row r="60" spans="1:5" ht="15" x14ac:dyDescent="0.25">
      <c r="A60" s="5" t="s">
        <v>8</v>
      </c>
      <c r="B60" s="6">
        <v>12841113</v>
      </c>
      <c r="C60" s="6">
        <v>2067272</v>
      </c>
      <c r="D60" s="6">
        <v>1574298.14</v>
      </c>
      <c r="E60" s="14">
        <f t="shared" si="0"/>
        <v>76.153410871912357</v>
      </c>
    </row>
    <row r="61" spans="1:5" ht="15" x14ac:dyDescent="0.25">
      <c r="A61" s="5" t="s">
        <v>11</v>
      </c>
      <c r="B61" s="6">
        <v>646504</v>
      </c>
      <c r="C61" s="6">
        <v>64650</v>
      </c>
      <c r="D61" s="7"/>
      <c r="E61" s="14">
        <v>0</v>
      </c>
    </row>
    <row r="62" spans="1:5" ht="15" x14ac:dyDescent="0.25">
      <c r="A62" s="5" t="s">
        <v>12</v>
      </c>
      <c r="B62" s="6">
        <v>96250</v>
      </c>
      <c r="C62" s="7"/>
      <c r="D62" s="7"/>
      <c r="E62" s="14">
        <v>0</v>
      </c>
    </row>
    <row r="63" spans="1:5" ht="15" x14ac:dyDescent="0.25">
      <c r="A63" s="3" t="s">
        <v>31</v>
      </c>
      <c r="B63" s="4">
        <v>73518482</v>
      </c>
      <c r="C63" s="4">
        <v>8536367</v>
      </c>
      <c r="D63" s="4">
        <v>5730941.0300000003</v>
      </c>
      <c r="E63" s="13">
        <f t="shared" si="0"/>
        <v>67.135597965738825</v>
      </c>
    </row>
    <row r="64" spans="1:5" ht="15" x14ac:dyDescent="0.25">
      <c r="A64" s="5" t="s">
        <v>8</v>
      </c>
      <c r="B64" s="6">
        <v>23165182</v>
      </c>
      <c r="C64" s="6">
        <v>3796367</v>
      </c>
      <c r="D64" s="6">
        <v>2956786.47</v>
      </c>
      <c r="E64" s="14">
        <f t="shared" si="0"/>
        <v>77.884632070608561</v>
      </c>
    </row>
    <row r="65" spans="1:5" ht="15" x14ac:dyDescent="0.25">
      <c r="A65" s="5" t="s">
        <v>10</v>
      </c>
      <c r="B65" s="6">
        <v>72800</v>
      </c>
      <c r="C65" s="7"/>
      <c r="D65" s="7"/>
      <c r="E65" s="14">
        <v>0</v>
      </c>
    </row>
    <row r="66" spans="1:5" ht="15" x14ac:dyDescent="0.25">
      <c r="A66" s="5" t="s">
        <v>11</v>
      </c>
      <c r="B66" s="6">
        <v>45000000</v>
      </c>
      <c r="C66" s="6">
        <v>4700000</v>
      </c>
      <c r="D66" s="6">
        <v>2749800.72</v>
      </c>
      <c r="E66" s="14">
        <f t="shared" si="0"/>
        <v>58.506398297872344</v>
      </c>
    </row>
    <row r="67" spans="1:5" ht="15" x14ac:dyDescent="0.25">
      <c r="A67" s="5" t="s">
        <v>12</v>
      </c>
      <c r="B67" s="6">
        <v>5000000</v>
      </c>
      <c r="C67" s="7"/>
      <c r="D67" s="7"/>
      <c r="E67" s="14">
        <v>0</v>
      </c>
    </row>
    <row r="68" spans="1:5" ht="15" x14ac:dyDescent="0.25">
      <c r="A68" s="5" t="s">
        <v>13</v>
      </c>
      <c r="B68" s="6">
        <v>280500</v>
      </c>
      <c r="C68" s="6">
        <v>40000</v>
      </c>
      <c r="D68" s="6">
        <v>24353.84</v>
      </c>
      <c r="E68" s="14">
        <v>0</v>
      </c>
    </row>
    <row r="69" spans="1:5" ht="15" x14ac:dyDescent="0.25">
      <c r="A69" s="3" t="s">
        <v>32</v>
      </c>
      <c r="B69" s="4">
        <v>71724884</v>
      </c>
      <c r="C69" s="4">
        <v>5107627</v>
      </c>
      <c r="D69" s="4">
        <v>3856005.65</v>
      </c>
      <c r="E69" s="13">
        <f t="shared" si="0"/>
        <v>75.495051811731756</v>
      </c>
    </row>
    <row r="70" spans="1:5" ht="15" x14ac:dyDescent="0.25">
      <c r="A70" s="5" t="s">
        <v>8</v>
      </c>
      <c r="B70" s="6">
        <v>21072084</v>
      </c>
      <c r="C70" s="6">
        <v>3515627</v>
      </c>
      <c r="D70" s="6">
        <v>2920378.82</v>
      </c>
      <c r="E70" s="14">
        <f t="shared" ref="E70:E97" si="1">SUM(D70)/C70*100</f>
        <v>83.068505845472231</v>
      </c>
    </row>
    <row r="71" spans="1:5" ht="15" x14ac:dyDescent="0.25">
      <c r="A71" s="5" t="s">
        <v>10</v>
      </c>
      <c r="B71" s="6">
        <v>72800</v>
      </c>
      <c r="C71" s="6">
        <v>4000</v>
      </c>
      <c r="D71" s="6">
        <v>3990</v>
      </c>
      <c r="E71" s="14">
        <v>0</v>
      </c>
    </row>
    <row r="72" spans="1:5" ht="15" x14ac:dyDescent="0.25">
      <c r="A72" s="5" t="s">
        <v>11</v>
      </c>
      <c r="B72" s="6">
        <v>35950101</v>
      </c>
      <c r="C72" s="6">
        <v>1431000</v>
      </c>
      <c r="D72" s="6">
        <v>926430.49</v>
      </c>
      <c r="E72" s="14">
        <f t="shared" si="1"/>
        <v>64.740076170510136</v>
      </c>
    </row>
    <row r="73" spans="1:5" ht="15" x14ac:dyDescent="0.25">
      <c r="A73" s="5" t="s">
        <v>12</v>
      </c>
      <c r="B73" s="6">
        <v>14463239</v>
      </c>
      <c r="C73" s="6">
        <v>150000</v>
      </c>
      <c r="D73" s="7"/>
      <c r="E73" s="14">
        <v>0</v>
      </c>
    </row>
    <row r="74" spans="1:5" ht="15" x14ac:dyDescent="0.25">
      <c r="A74" s="5" t="s">
        <v>13</v>
      </c>
      <c r="B74" s="6">
        <v>166660</v>
      </c>
      <c r="C74" s="6">
        <v>7000</v>
      </c>
      <c r="D74" s="6">
        <v>5206.34</v>
      </c>
      <c r="E74" s="14">
        <v>0</v>
      </c>
    </row>
    <row r="75" spans="1:5" ht="15" x14ac:dyDescent="0.25">
      <c r="A75" s="3" t="s">
        <v>33</v>
      </c>
      <c r="B75" s="4">
        <v>75988814</v>
      </c>
      <c r="C75" s="4">
        <v>8208721</v>
      </c>
      <c r="D75" s="4">
        <v>4573955.93</v>
      </c>
      <c r="E75" s="13">
        <f t="shared" si="1"/>
        <v>55.720689374142452</v>
      </c>
    </row>
    <row r="76" spans="1:5" ht="15" x14ac:dyDescent="0.25">
      <c r="A76" s="5" t="s">
        <v>8</v>
      </c>
      <c r="B76" s="6">
        <v>25163158</v>
      </c>
      <c r="C76" s="6">
        <v>4036708</v>
      </c>
      <c r="D76" s="6">
        <v>3199113.13</v>
      </c>
      <c r="E76" s="14">
        <f t="shared" si="1"/>
        <v>79.250545989454764</v>
      </c>
    </row>
    <row r="77" spans="1:5" ht="15" x14ac:dyDescent="0.25">
      <c r="A77" s="5" t="s">
        <v>10</v>
      </c>
      <c r="B77" s="6">
        <v>54700</v>
      </c>
      <c r="C77" s="7"/>
      <c r="D77" s="7"/>
      <c r="E77" s="14">
        <v>0</v>
      </c>
    </row>
    <row r="78" spans="1:5" ht="15" x14ac:dyDescent="0.25">
      <c r="A78" s="5" t="s">
        <v>11</v>
      </c>
      <c r="B78" s="6">
        <v>37700904</v>
      </c>
      <c r="C78" s="6">
        <v>3718675</v>
      </c>
      <c r="D78" s="6">
        <v>1365985.45</v>
      </c>
      <c r="E78" s="14">
        <f t="shared" si="1"/>
        <v>36.733122684827258</v>
      </c>
    </row>
    <row r="79" spans="1:5" ht="15" x14ac:dyDescent="0.25">
      <c r="A79" s="5" t="s">
        <v>12</v>
      </c>
      <c r="B79" s="6">
        <v>12652770</v>
      </c>
      <c r="C79" s="6">
        <v>350000</v>
      </c>
      <c r="D79" s="7"/>
      <c r="E79" s="14">
        <v>0</v>
      </c>
    </row>
    <row r="80" spans="1:5" ht="15" x14ac:dyDescent="0.25">
      <c r="A80" s="5" t="s">
        <v>13</v>
      </c>
      <c r="B80" s="6">
        <v>417282</v>
      </c>
      <c r="C80" s="6">
        <v>103338</v>
      </c>
      <c r="D80" s="6">
        <v>8857.35</v>
      </c>
      <c r="E80" s="14">
        <f t="shared" si="1"/>
        <v>8.5712419439122112</v>
      </c>
    </row>
    <row r="81" spans="1:5" ht="15" x14ac:dyDescent="0.25">
      <c r="A81" s="3" t="s">
        <v>34</v>
      </c>
      <c r="B81" s="4">
        <v>76553637</v>
      </c>
      <c r="C81" s="4">
        <v>7264837</v>
      </c>
      <c r="D81" s="4">
        <v>5431588.2999999998</v>
      </c>
      <c r="E81" s="13">
        <f t="shared" si="1"/>
        <v>74.765453099635963</v>
      </c>
    </row>
    <row r="82" spans="1:5" ht="15" x14ac:dyDescent="0.25">
      <c r="A82" s="5" t="s">
        <v>8</v>
      </c>
      <c r="B82" s="6">
        <v>25104846</v>
      </c>
      <c r="C82" s="6">
        <v>4167239</v>
      </c>
      <c r="D82" s="6">
        <v>3552936.55</v>
      </c>
      <c r="E82" s="14">
        <f t="shared" si="1"/>
        <v>85.258766055894554</v>
      </c>
    </row>
    <row r="83" spans="1:5" ht="15" x14ac:dyDescent="0.25">
      <c r="A83" s="5" t="s">
        <v>10</v>
      </c>
      <c r="B83" s="6">
        <v>145600</v>
      </c>
      <c r="C83" s="6">
        <v>3000</v>
      </c>
      <c r="D83" s="6">
        <v>3000</v>
      </c>
      <c r="E83" s="14">
        <f t="shared" si="1"/>
        <v>100</v>
      </c>
    </row>
    <row r="84" spans="1:5" ht="15" x14ac:dyDescent="0.25">
      <c r="A84" s="5" t="s">
        <v>11</v>
      </c>
      <c r="B84" s="6">
        <v>34498000</v>
      </c>
      <c r="C84" s="6">
        <v>3005000</v>
      </c>
      <c r="D84" s="6">
        <v>1872476.58</v>
      </c>
      <c r="E84" s="14">
        <f t="shared" si="1"/>
        <v>62.312032612312819</v>
      </c>
    </row>
    <row r="85" spans="1:5" ht="15" x14ac:dyDescent="0.25">
      <c r="A85" s="5" t="s">
        <v>12</v>
      </c>
      <c r="B85" s="6">
        <v>16512313</v>
      </c>
      <c r="C85" s="7"/>
      <c r="D85" s="7"/>
      <c r="E85" s="14">
        <v>0</v>
      </c>
    </row>
    <row r="86" spans="1:5" ht="15" x14ac:dyDescent="0.25">
      <c r="A86" s="5" t="s">
        <v>13</v>
      </c>
      <c r="B86" s="6">
        <v>292878</v>
      </c>
      <c r="C86" s="6">
        <v>89598</v>
      </c>
      <c r="D86" s="6">
        <v>3175.17</v>
      </c>
      <c r="E86" s="14">
        <v>0</v>
      </c>
    </row>
    <row r="87" spans="1:5" ht="15" x14ac:dyDescent="0.25">
      <c r="A87" s="8" t="s">
        <v>35</v>
      </c>
      <c r="B87" s="9">
        <v>5305112667</v>
      </c>
      <c r="C87" s="9">
        <v>970032634</v>
      </c>
      <c r="D87" s="9">
        <v>667374323.75999999</v>
      </c>
      <c r="E87" s="15">
        <f t="shared" si="1"/>
        <v>68.799162045511139</v>
      </c>
    </row>
    <row r="88" spans="1:5" ht="15" x14ac:dyDescent="0.25">
      <c r="A88" s="10" t="s">
        <v>8</v>
      </c>
      <c r="B88" s="6">
        <v>533786914</v>
      </c>
      <c r="C88" s="6">
        <v>87313625</v>
      </c>
      <c r="D88" s="6">
        <v>69448969.170000002</v>
      </c>
      <c r="E88" s="14">
        <f t="shared" si="1"/>
        <v>79.539669977051119</v>
      </c>
    </row>
    <row r="89" spans="1:5" ht="15" x14ac:dyDescent="0.25">
      <c r="A89" s="10" t="s">
        <v>15</v>
      </c>
      <c r="B89" s="6">
        <v>2002371175</v>
      </c>
      <c r="C89" s="6">
        <v>385389368</v>
      </c>
      <c r="D89" s="6">
        <v>311914580.68000001</v>
      </c>
      <c r="E89" s="14">
        <f t="shared" si="1"/>
        <v>80.934921038091531</v>
      </c>
    </row>
    <row r="90" spans="1:5" ht="15" x14ac:dyDescent="0.25">
      <c r="A90" s="10" t="s">
        <v>17</v>
      </c>
      <c r="B90" s="6">
        <v>212002806</v>
      </c>
      <c r="C90" s="6">
        <v>21135201</v>
      </c>
      <c r="D90" s="6">
        <v>17754287.899999999</v>
      </c>
      <c r="E90" s="14">
        <f t="shared" si="1"/>
        <v>84.003402191443541</v>
      </c>
    </row>
    <row r="91" spans="1:5" ht="15" x14ac:dyDescent="0.25">
      <c r="A91" s="10" t="s">
        <v>9</v>
      </c>
      <c r="B91" s="6">
        <v>202708925</v>
      </c>
      <c r="C91" s="6">
        <v>34000989</v>
      </c>
      <c r="D91" s="6">
        <v>24891850.390000001</v>
      </c>
      <c r="E91" s="14">
        <f t="shared" si="1"/>
        <v>73.20919515017637</v>
      </c>
    </row>
    <row r="92" spans="1:5" ht="15" x14ac:dyDescent="0.25">
      <c r="A92" s="10" t="s">
        <v>10</v>
      </c>
      <c r="B92" s="6">
        <v>137732871</v>
      </c>
      <c r="C92" s="6">
        <v>25452801</v>
      </c>
      <c r="D92" s="6">
        <v>20332302.280000001</v>
      </c>
      <c r="E92" s="14">
        <f t="shared" si="1"/>
        <v>79.882376324711771</v>
      </c>
    </row>
    <row r="93" spans="1:5" ht="15" x14ac:dyDescent="0.25">
      <c r="A93" s="10" t="s">
        <v>21</v>
      </c>
      <c r="B93" s="6">
        <v>183351944</v>
      </c>
      <c r="C93" s="6">
        <v>27982692</v>
      </c>
      <c r="D93" s="6">
        <v>25311444.539999999</v>
      </c>
      <c r="E93" s="14">
        <f t="shared" si="1"/>
        <v>90.453929664808513</v>
      </c>
    </row>
    <row r="94" spans="1:5" ht="15" x14ac:dyDescent="0.25">
      <c r="A94" s="10" t="s">
        <v>11</v>
      </c>
      <c r="B94" s="6">
        <v>504846569</v>
      </c>
      <c r="C94" s="6">
        <v>85730006</v>
      </c>
      <c r="D94" s="6">
        <v>46986503.289999999</v>
      </c>
      <c r="E94" s="14">
        <f t="shared" si="1"/>
        <v>54.80753528700324</v>
      </c>
    </row>
    <row r="95" spans="1:5" ht="15" x14ac:dyDescent="0.25">
      <c r="A95" s="10" t="s">
        <v>12</v>
      </c>
      <c r="B95" s="6">
        <v>1351479950</v>
      </c>
      <c r="C95" s="6">
        <v>223052928</v>
      </c>
      <c r="D95" s="6">
        <v>147869198.50999999</v>
      </c>
      <c r="E95" s="14">
        <f t="shared" si="1"/>
        <v>66.293323219679948</v>
      </c>
    </row>
    <row r="96" spans="1:5" ht="15" x14ac:dyDescent="0.25">
      <c r="A96" s="10" t="s">
        <v>13</v>
      </c>
      <c r="B96" s="6">
        <v>176831513</v>
      </c>
      <c r="C96" s="6">
        <v>79975024</v>
      </c>
      <c r="D96" s="6">
        <v>2865187</v>
      </c>
      <c r="E96" s="14">
        <f t="shared" si="1"/>
        <v>3.5826022384188345</v>
      </c>
    </row>
    <row r="97" spans="1:5" ht="15" x14ac:dyDescent="0.25">
      <c r="A97" s="8" t="s">
        <v>35</v>
      </c>
      <c r="B97" s="9">
        <v>5305112667</v>
      </c>
      <c r="C97" s="9">
        <v>970032634</v>
      </c>
      <c r="D97" s="9">
        <v>667374323.75999999</v>
      </c>
      <c r="E97" s="15">
        <f t="shared" si="1"/>
        <v>68.799162045511139</v>
      </c>
    </row>
  </sheetData>
  <mergeCells count="5">
    <mergeCell ref="A1:E1"/>
    <mergeCell ref="B3:B4"/>
    <mergeCell ref="C3:C4"/>
    <mergeCell ref="D3:D4"/>
    <mergeCell ref="E3:E4"/>
  </mergeCells>
  <pageMargins left="0.43307086614173229" right="0.19685039370078741" top="0.31496062992125984" bottom="0.19685039370078741" header="0.31496062992125984" footer="0.31496062992125984"/>
  <pageSetup paperSize="9" scale="59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54"/>
  <sheetViews>
    <sheetView workbookViewId="0">
      <selection activeCell="K11" sqref="K11"/>
    </sheetView>
  </sheetViews>
  <sheetFormatPr defaultColWidth="9" defaultRowHeight="11.45" customHeight="1" x14ac:dyDescent="0.25"/>
  <cols>
    <col min="1" max="1" width="86" style="1" customWidth="1"/>
    <col min="2" max="5" width="20" style="1" customWidth="1"/>
  </cols>
  <sheetData>
    <row r="1" spans="1:5" ht="33.75" customHeight="1" x14ac:dyDescent="0.25">
      <c r="A1" s="40" t="s">
        <v>82</v>
      </c>
      <c r="B1" s="40"/>
      <c r="C1" s="40"/>
      <c r="D1" s="40"/>
      <c r="E1" s="40"/>
    </row>
    <row r="2" spans="1:5" ht="15" x14ac:dyDescent="0.25">
      <c r="E2" s="11" t="s">
        <v>0</v>
      </c>
    </row>
    <row r="3" spans="1:5" ht="15" x14ac:dyDescent="0.25">
      <c r="A3" s="2" t="s">
        <v>1</v>
      </c>
      <c r="B3" s="41" t="s">
        <v>2</v>
      </c>
      <c r="C3" s="41" t="s">
        <v>3</v>
      </c>
      <c r="D3" s="41" t="s">
        <v>4</v>
      </c>
      <c r="E3" s="41" t="s">
        <v>5</v>
      </c>
    </row>
    <row r="4" spans="1:5" ht="46.5" customHeight="1" x14ac:dyDescent="0.25">
      <c r="A4" s="43" t="s">
        <v>36</v>
      </c>
      <c r="B4" s="42"/>
      <c r="C4" s="42"/>
      <c r="D4" s="42"/>
      <c r="E4" s="42"/>
    </row>
    <row r="5" spans="1:5" ht="15" x14ac:dyDescent="0.25">
      <c r="A5" s="16" t="s">
        <v>7</v>
      </c>
      <c r="B5" s="17">
        <v>889052087</v>
      </c>
      <c r="C5" s="17">
        <v>121308087</v>
      </c>
      <c r="D5" s="17">
        <v>76778214.049999997</v>
      </c>
      <c r="E5" s="36">
        <f>SUM(D5)/C5*100</f>
        <v>63.291917256926155</v>
      </c>
    </row>
    <row r="6" spans="1:5" ht="15" x14ac:dyDescent="0.25">
      <c r="A6" s="18" t="s">
        <v>37</v>
      </c>
      <c r="B6" s="19">
        <v>693138701</v>
      </c>
      <c r="C6" s="19">
        <v>106077887</v>
      </c>
      <c r="D6" s="19">
        <v>76778214.049999997</v>
      </c>
      <c r="E6" s="37">
        <f t="shared" ref="E6:E69" si="0">SUM(D6)/C6*100</f>
        <v>72.379094476118283</v>
      </c>
    </row>
    <row r="7" spans="1:5" ht="15" x14ac:dyDescent="0.25">
      <c r="A7" s="20" t="s">
        <v>38</v>
      </c>
      <c r="B7" s="19">
        <v>133481386</v>
      </c>
      <c r="C7" s="19">
        <v>22504331</v>
      </c>
      <c r="D7" s="19">
        <v>21116872.050000001</v>
      </c>
      <c r="E7" s="37">
        <f t="shared" si="0"/>
        <v>93.834702529037642</v>
      </c>
    </row>
    <row r="8" spans="1:5" ht="15" x14ac:dyDescent="0.25">
      <c r="A8" s="21" t="s">
        <v>39</v>
      </c>
      <c r="B8" s="19">
        <v>109159368</v>
      </c>
      <c r="C8" s="19">
        <v>18399047</v>
      </c>
      <c r="D8" s="19">
        <v>17365746.329999998</v>
      </c>
      <c r="E8" s="37">
        <f t="shared" si="0"/>
        <v>94.383944614087881</v>
      </c>
    </row>
    <row r="9" spans="1:5" ht="15" x14ac:dyDescent="0.25">
      <c r="A9" s="22" t="s">
        <v>40</v>
      </c>
      <c r="B9" s="23">
        <v>109159368</v>
      </c>
      <c r="C9" s="23">
        <v>18399047</v>
      </c>
      <c r="D9" s="23">
        <v>17365746.329999998</v>
      </c>
      <c r="E9" s="38">
        <f t="shared" si="0"/>
        <v>94.383944614087881</v>
      </c>
    </row>
    <row r="10" spans="1:5" ht="15" x14ac:dyDescent="0.25">
      <c r="A10" s="24" t="s">
        <v>41</v>
      </c>
      <c r="B10" s="23">
        <v>24322018</v>
      </c>
      <c r="C10" s="23">
        <v>4105284</v>
      </c>
      <c r="D10" s="23">
        <v>3751125.72</v>
      </c>
      <c r="E10" s="38">
        <f t="shared" si="0"/>
        <v>91.373111336511684</v>
      </c>
    </row>
    <row r="11" spans="1:5" ht="15" x14ac:dyDescent="0.25">
      <c r="A11" s="20" t="s">
        <v>42</v>
      </c>
      <c r="B11" s="19">
        <v>537648564</v>
      </c>
      <c r="C11" s="19">
        <v>80662346</v>
      </c>
      <c r="D11" s="19">
        <v>54319164.960000001</v>
      </c>
      <c r="E11" s="37">
        <f t="shared" si="0"/>
        <v>67.341414741396193</v>
      </c>
    </row>
    <row r="12" spans="1:5" ht="15" x14ac:dyDescent="0.25">
      <c r="A12" s="24" t="s">
        <v>43</v>
      </c>
      <c r="B12" s="23">
        <v>10860514</v>
      </c>
      <c r="C12" s="23">
        <v>1095430</v>
      </c>
      <c r="D12" s="23">
        <v>31411</v>
      </c>
      <c r="E12" s="38">
        <f t="shared" si="0"/>
        <v>2.8674584409775159</v>
      </c>
    </row>
    <row r="13" spans="1:5" ht="15" x14ac:dyDescent="0.25">
      <c r="A13" s="24" t="s">
        <v>44</v>
      </c>
      <c r="B13" s="23">
        <v>62800</v>
      </c>
      <c r="C13" s="23">
        <v>7200</v>
      </c>
      <c r="D13" s="25"/>
      <c r="E13" s="38">
        <f t="shared" si="0"/>
        <v>0</v>
      </c>
    </row>
    <row r="14" spans="1:5" ht="15" x14ac:dyDescent="0.25">
      <c r="A14" s="24" t="s">
        <v>45</v>
      </c>
      <c r="B14" s="23">
        <v>487525243</v>
      </c>
      <c r="C14" s="23">
        <v>73585614</v>
      </c>
      <c r="D14" s="23">
        <v>53521137.100000001</v>
      </c>
      <c r="E14" s="38">
        <f t="shared" si="0"/>
        <v>72.733152841532316</v>
      </c>
    </row>
    <row r="15" spans="1:5" ht="15" x14ac:dyDescent="0.25">
      <c r="A15" s="24" t="s">
        <v>46</v>
      </c>
      <c r="B15" s="23">
        <v>531000</v>
      </c>
      <c r="C15" s="23">
        <v>108250</v>
      </c>
      <c r="D15" s="23">
        <v>31338</v>
      </c>
      <c r="E15" s="38">
        <f t="shared" si="0"/>
        <v>28.949653579676678</v>
      </c>
    </row>
    <row r="16" spans="1:5" ht="15" x14ac:dyDescent="0.25">
      <c r="A16" s="21" t="s">
        <v>47</v>
      </c>
      <c r="B16" s="19">
        <v>8764712</v>
      </c>
      <c r="C16" s="19">
        <v>1980166</v>
      </c>
      <c r="D16" s="19">
        <v>735278.86</v>
      </c>
      <c r="E16" s="37">
        <f t="shared" si="0"/>
        <v>37.132182857396806</v>
      </c>
    </row>
    <row r="17" spans="1:5" ht="15" x14ac:dyDescent="0.25">
      <c r="A17" s="22" t="s">
        <v>48</v>
      </c>
      <c r="B17" s="23">
        <v>1272722</v>
      </c>
      <c r="C17" s="23">
        <v>398228</v>
      </c>
      <c r="D17" s="23">
        <v>163038.16</v>
      </c>
      <c r="E17" s="38">
        <f t="shared" si="0"/>
        <v>40.940908223429794</v>
      </c>
    </row>
    <row r="18" spans="1:5" ht="15" x14ac:dyDescent="0.25">
      <c r="A18" s="22" t="s">
        <v>49</v>
      </c>
      <c r="B18" s="23">
        <v>187480</v>
      </c>
      <c r="C18" s="23">
        <v>31179</v>
      </c>
      <c r="D18" s="23">
        <v>20620.88</v>
      </c>
      <c r="E18" s="38">
        <f t="shared" si="0"/>
        <v>66.1370794444979</v>
      </c>
    </row>
    <row r="19" spans="1:5" ht="15" x14ac:dyDescent="0.25">
      <c r="A19" s="22" t="s">
        <v>50</v>
      </c>
      <c r="B19" s="23">
        <v>4856334</v>
      </c>
      <c r="C19" s="23">
        <v>845503</v>
      </c>
      <c r="D19" s="23">
        <v>200913.17</v>
      </c>
      <c r="E19" s="38">
        <f t="shared" si="0"/>
        <v>23.762561457499267</v>
      </c>
    </row>
    <row r="20" spans="1:5" ht="15" x14ac:dyDescent="0.25">
      <c r="A20" s="22" t="s">
        <v>51</v>
      </c>
      <c r="B20" s="23">
        <v>2265693</v>
      </c>
      <c r="C20" s="23">
        <v>688808</v>
      </c>
      <c r="D20" s="23">
        <v>343376.9</v>
      </c>
      <c r="E20" s="38">
        <f t="shared" si="0"/>
        <v>49.850887329996169</v>
      </c>
    </row>
    <row r="21" spans="1:5" ht="15" x14ac:dyDescent="0.25">
      <c r="A21" s="22" t="s">
        <v>52</v>
      </c>
      <c r="B21" s="23">
        <v>182483</v>
      </c>
      <c r="C21" s="23">
        <v>16448</v>
      </c>
      <c r="D21" s="23">
        <v>7329.75</v>
      </c>
      <c r="E21" s="38">
        <f t="shared" si="0"/>
        <v>44.563168774319067</v>
      </c>
    </row>
    <row r="22" spans="1:5" ht="25.5" x14ac:dyDescent="0.25">
      <c r="A22" s="21" t="s">
        <v>53</v>
      </c>
      <c r="B22" s="19">
        <v>29904295</v>
      </c>
      <c r="C22" s="19">
        <v>3885686</v>
      </c>
      <c r="D22" s="26"/>
      <c r="E22" s="37">
        <f t="shared" si="0"/>
        <v>0</v>
      </c>
    </row>
    <row r="23" spans="1:5" ht="22.5" x14ac:dyDescent="0.25">
      <c r="A23" s="22" t="s">
        <v>54</v>
      </c>
      <c r="B23" s="23">
        <v>13067345</v>
      </c>
      <c r="C23" s="23">
        <v>3878186</v>
      </c>
      <c r="D23" s="25"/>
      <c r="E23" s="38">
        <f t="shared" si="0"/>
        <v>0</v>
      </c>
    </row>
    <row r="24" spans="1:5" ht="22.5" x14ac:dyDescent="0.25">
      <c r="A24" s="22" t="s">
        <v>55</v>
      </c>
      <c r="B24" s="23">
        <v>16836950</v>
      </c>
      <c r="C24" s="23">
        <v>7500</v>
      </c>
      <c r="D24" s="25"/>
      <c r="E24" s="38">
        <f t="shared" si="0"/>
        <v>0</v>
      </c>
    </row>
    <row r="25" spans="1:5" ht="15" x14ac:dyDescent="0.25">
      <c r="A25" s="20" t="s">
        <v>56</v>
      </c>
      <c r="B25" s="19">
        <v>16127701</v>
      </c>
      <c r="C25" s="19">
        <v>2220606</v>
      </c>
      <c r="D25" s="19">
        <v>1083659.24</v>
      </c>
      <c r="E25" s="37">
        <f t="shared" si="0"/>
        <v>48.800158155026153</v>
      </c>
    </row>
    <row r="26" spans="1:5" ht="15" x14ac:dyDescent="0.25">
      <c r="A26" s="24" t="s">
        <v>57</v>
      </c>
      <c r="B26" s="23">
        <v>16127701</v>
      </c>
      <c r="C26" s="23">
        <v>2220606</v>
      </c>
      <c r="D26" s="23">
        <v>1083659.24</v>
      </c>
      <c r="E26" s="38">
        <f t="shared" si="0"/>
        <v>48.800158155026153</v>
      </c>
    </row>
    <row r="27" spans="1:5" ht="15" x14ac:dyDescent="0.25">
      <c r="A27" s="20" t="s">
        <v>58</v>
      </c>
      <c r="B27" s="19">
        <v>2792000</v>
      </c>
      <c r="C27" s="19">
        <v>148363</v>
      </c>
      <c r="D27" s="19">
        <v>16890</v>
      </c>
      <c r="E27" s="37">
        <f t="shared" si="0"/>
        <v>11.384240005931398</v>
      </c>
    </row>
    <row r="28" spans="1:5" ht="15" x14ac:dyDescent="0.25">
      <c r="A28" s="24" t="s">
        <v>59</v>
      </c>
      <c r="B28" s="23">
        <v>2792000</v>
      </c>
      <c r="C28" s="23">
        <v>148363</v>
      </c>
      <c r="D28" s="23">
        <v>16890</v>
      </c>
      <c r="E28" s="38">
        <f t="shared" si="0"/>
        <v>11.384240005931398</v>
      </c>
    </row>
    <row r="29" spans="1:5" ht="15" x14ac:dyDescent="0.25">
      <c r="A29" s="27" t="s">
        <v>60</v>
      </c>
      <c r="B29" s="23">
        <v>3089050</v>
      </c>
      <c r="C29" s="23">
        <v>542241</v>
      </c>
      <c r="D29" s="23">
        <v>241627.8</v>
      </c>
      <c r="E29" s="38">
        <f t="shared" si="0"/>
        <v>44.560960901149116</v>
      </c>
    </row>
    <row r="30" spans="1:5" ht="15" x14ac:dyDescent="0.25">
      <c r="A30" s="18" t="s">
        <v>61</v>
      </c>
      <c r="B30" s="19">
        <v>195913386</v>
      </c>
      <c r="C30" s="19">
        <v>15230200</v>
      </c>
      <c r="D30" s="26"/>
      <c r="E30" s="37">
        <f t="shared" si="0"/>
        <v>0</v>
      </c>
    </row>
    <row r="31" spans="1:5" ht="15" x14ac:dyDescent="0.25">
      <c r="A31" s="20" t="s">
        <v>62</v>
      </c>
      <c r="B31" s="19">
        <v>195913386</v>
      </c>
      <c r="C31" s="19">
        <v>15230200</v>
      </c>
      <c r="D31" s="26"/>
      <c r="E31" s="37">
        <f t="shared" si="0"/>
        <v>0</v>
      </c>
    </row>
    <row r="32" spans="1:5" ht="15" x14ac:dyDescent="0.25">
      <c r="A32" s="24" t="s">
        <v>63</v>
      </c>
      <c r="B32" s="23">
        <v>178913200</v>
      </c>
      <c r="C32" s="23">
        <v>5230200</v>
      </c>
      <c r="D32" s="25"/>
      <c r="E32" s="38">
        <f t="shared" si="0"/>
        <v>0</v>
      </c>
    </row>
    <row r="33" spans="1:5" ht="15" x14ac:dyDescent="0.25">
      <c r="A33" s="21" t="s">
        <v>64</v>
      </c>
      <c r="B33" s="19">
        <v>16000186</v>
      </c>
      <c r="C33" s="19">
        <v>10000000</v>
      </c>
      <c r="D33" s="26"/>
      <c r="E33" s="37">
        <f t="shared" si="0"/>
        <v>0</v>
      </c>
    </row>
    <row r="34" spans="1:5" ht="15" x14ac:dyDescent="0.25">
      <c r="A34" s="22" t="s">
        <v>65</v>
      </c>
      <c r="B34" s="23">
        <v>16000186</v>
      </c>
      <c r="C34" s="23">
        <v>10000000</v>
      </c>
      <c r="D34" s="25"/>
      <c r="E34" s="38">
        <f t="shared" si="0"/>
        <v>0</v>
      </c>
    </row>
    <row r="35" spans="1:5" ht="15" x14ac:dyDescent="0.25">
      <c r="A35" s="21" t="s">
        <v>66</v>
      </c>
      <c r="B35" s="19">
        <v>1000000</v>
      </c>
      <c r="C35" s="26"/>
      <c r="D35" s="26"/>
      <c r="E35" s="37"/>
    </row>
    <row r="36" spans="1:5" ht="15" x14ac:dyDescent="0.25">
      <c r="A36" s="22" t="s">
        <v>67</v>
      </c>
      <c r="B36" s="23">
        <v>1000000</v>
      </c>
      <c r="C36" s="25"/>
      <c r="D36" s="25"/>
      <c r="E36" s="38"/>
    </row>
    <row r="37" spans="1:5" ht="15" x14ac:dyDescent="0.25">
      <c r="A37" s="16" t="s">
        <v>14</v>
      </c>
      <c r="B37" s="17">
        <v>1884006150</v>
      </c>
      <c r="C37" s="17">
        <v>368621022</v>
      </c>
      <c r="D37" s="17">
        <v>302148751.92000002</v>
      </c>
      <c r="E37" s="36">
        <f t="shared" si="0"/>
        <v>81.967314365484029</v>
      </c>
    </row>
    <row r="38" spans="1:5" ht="15" x14ac:dyDescent="0.25">
      <c r="A38" s="18" t="s">
        <v>37</v>
      </c>
      <c r="B38" s="19">
        <v>1849991510</v>
      </c>
      <c r="C38" s="19">
        <v>368373522</v>
      </c>
      <c r="D38" s="19">
        <v>302148751.92000002</v>
      </c>
      <c r="E38" s="37">
        <f t="shared" si="0"/>
        <v>82.022385941191516</v>
      </c>
    </row>
    <row r="39" spans="1:5" ht="15" x14ac:dyDescent="0.25">
      <c r="A39" s="20" t="s">
        <v>38</v>
      </c>
      <c r="B39" s="19">
        <v>1376735788</v>
      </c>
      <c r="C39" s="19">
        <v>262655639</v>
      </c>
      <c r="D39" s="19">
        <v>235732437.86000001</v>
      </c>
      <c r="E39" s="37">
        <f t="shared" si="0"/>
        <v>89.749619980555607</v>
      </c>
    </row>
    <row r="40" spans="1:5" ht="15" x14ac:dyDescent="0.25">
      <c r="A40" s="21" t="s">
        <v>39</v>
      </c>
      <c r="B40" s="19">
        <v>1128471958</v>
      </c>
      <c r="C40" s="19">
        <v>215291510</v>
      </c>
      <c r="D40" s="19">
        <v>191980398.21000001</v>
      </c>
      <c r="E40" s="37">
        <f t="shared" si="0"/>
        <v>89.172303269181413</v>
      </c>
    </row>
    <row r="41" spans="1:5" ht="15" x14ac:dyDescent="0.25">
      <c r="A41" s="22" t="s">
        <v>40</v>
      </c>
      <c r="B41" s="23">
        <v>1128471958</v>
      </c>
      <c r="C41" s="23">
        <v>215291510</v>
      </c>
      <c r="D41" s="23">
        <v>191980398.21000001</v>
      </c>
      <c r="E41" s="38">
        <f t="shared" si="0"/>
        <v>89.172303269181413</v>
      </c>
    </row>
    <row r="42" spans="1:5" ht="15" x14ac:dyDescent="0.25">
      <c r="A42" s="24" t="s">
        <v>41</v>
      </c>
      <c r="B42" s="23">
        <v>248263830</v>
      </c>
      <c r="C42" s="23">
        <v>47364129</v>
      </c>
      <c r="D42" s="23">
        <v>43752039.649999999</v>
      </c>
      <c r="E42" s="38">
        <f t="shared" si="0"/>
        <v>92.373787027731467</v>
      </c>
    </row>
    <row r="43" spans="1:5" ht="15" x14ac:dyDescent="0.25">
      <c r="A43" s="20" t="s">
        <v>42</v>
      </c>
      <c r="B43" s="19">
        <v>409254616</v>
      </c>
      <c r="C43" s="19">
        <v>94026200</v>
      </c>
      <c r="D43" s="19">
        <v>57208876.600000001</v>
      </c>
      <c r="E43" s="37">
        <f t="shared" si="0"/>
        <v>60.84354850031162</v>
      </c>
    </row>
    <row r="44" spans="1:5" ht="15" x14ac:dyDescent="0.25">
      <c r="A44" s="24" t="s">
        <v>43</v>
      </c>
      <c r="B44" s="23">
        <v>15546514</v>
      </c>
      <c r="C44" s="23">
        <v>221134</v>
      </c>
      <c r="D44" s="28">
        <v>680</v>
      </c>
      <c r="E44" s="38">
        <f t="shared" si="0"/>
        <v>0.30750585617770221</v>
      </c>
    </row>
    <row r="45" spans="1:5" ht="15" x14ac:dyDescent="0.25">
      <c r="A45" s="24" t="s">
        <v>68</v>
      </c>
      <c r="B45" s="23">
        <v>154792</v>
      </c>
      <c r="C45" s="25"/>
      <c r="D45" s="25"/>
      <c r="E45" s="38"/>
    </row>
    <row r="46" spans="1:5" ht="15" x14ac:dyDescent="0.25">
      <c r="A46" s="24" t="s">
        <v>44</v>
      </c>
      <c r="B46" s="23">
        <v>166732005</v>
      </c>
      <c r="C46" s="23">
        <v>29161767</v>
      </c>
      <c r="D46" s="23">
        <v>15417739.109999999</v>
      </c>
      <c r="E46" s="38">
        <f t="shared" si="0"/>
        <v>52.869701311309427</v>
      </c>
    </row>
    <row r="47" spans="1:5" ht="15" x14ac:dyDescent="0.25">
      <c r="A47" s="24" t="s">
        <v>45</v>
      </c>
      <c r="B47" s="23">
        <v>77068269</v>
      </c>
      <c r="C47" s="23">
        <v>4801125</v>
      </c>
      <c r="D47" s="23">
        <v>1165731.3799999999</v>
      </c>
      <c r="E47" s="38">
        <f t="shared" si="0"/>
        <v>24.280379702673848</v>
      </c>
    </row>
    <row r="48" spans="1:5" ht="15" x14ac:dyDescent="0.25">
      <c r="A48" s="21" t="s">
        <v>47</v>
      </c>
      <c r="B48" s="19">
        <v>146138590</v>
      </c>
      <c r="C48" s="19">
        <v>59144755</v>
      </c>
      <c r="D48" s="19">
        <v>40005651.039999999</v>
      </c>
      <c r="E48" s="37">
        <f t="shared" si="0"/>
        <v>67.640234607447439</v>
      </c>
    </row>
    <row r="49" spans="1:5" ht="15" x14ac:dyDescent="0.25">
      <c r="A49" s="22" t="s">
        <v>48</v>
      </c>
      <c r="B49" s="23">
        <v>91795926</v>
      </c>
      <c r="C49" s="23">
        <v>48098719</v>
      </c>
      <c r="D49" s="23">
        <v>32846766.75</v>
      </c>
      <c r="E49" s="38">
        <f t="shared" si="0"/>
        <v>68.290315070553135</v>
      </c>
    </row>
    <row r="50" spans="1:5" ht="15" x14ac:dyDescent="0.25">
      <c r="A50" s="22" t="s">
        <v>49</v>
      </c>
      <c r="B50" s="23">
        <v>4223890</v>
      </c>
      <c r="C50" s="23">
        <v>816193</v>
      </c>
      <c r="D50" s="23">
        <v>619636.81000000006</v>
      </c>
      <c r="E50" s="38">
        <f t="shared" si="0"/>
        <v>75.917927499990824</v>
      </c>
    </row>
    <row r="51" spans="1:5" ht="15" x14ac:dyDescent="0.25">
      <c r="A51" s="22" t="s">
        <v>50</v>
      </c>
      <c r="B51" s="23">
        <v>37466116</v>
      </c>
      <c r="C51" s="23">
        <v>5712250</v>
      </c>
      <c r="D51" s="23">
        <v>4048658.83</v>
      </c>
      <c r="E51" s="38">
        <f t="shared" si="0"/>
        <v>70.876779377653293</v>
      </c>
    </row>
    <row r="52" spans="1:5" ht="15" x14ac:dyDescent="0.25">
      <c r="A52" s="22" t="s">
        <v>51</v>
      </c>
      <c r="B52" s="23">
        <v>5431369</v>
      </c>
      <c r="C52" s="23">
        <v>2080545</v>
      </c>
      <c r="D52" s="23">
        <v>761259.34</v>
      </c>
      <c r="E52" s="38">
        <f t="shared" si="0"/>
        <v>36.589419599191558</v>
      </c>
    </row>
    <row r="53" spans="1:5" ht="15" x14ac:dyDescent="0.25">
      <c r="A53" s="22" t="s">
        <v>52</v>
      </c>
      <c r="B53" s="23">
        <v>6716666</v>
      </c>
      <c r="C53" s="23">
        <v>2093291</v>
      </c>
      <c r="D53" s="23">
        <v>1653279.83</v>
      </c>
      <c r="E53" s="38">
        <f t="shared" si="0"/>
        <v>78.979933033677597</v>
      </c>
    </row>
    <row r="54" spans="1:5" ht="15" x14ac:dyDescent="0.25">
      <c r="A54" s="22" t="s">
        <v>69</v>
      </c>
      <c r="B54" s="23">
        <v>504623</v>
      </c>
      <c r="C54" s="23">
        <v>343757</v>
      </c>
      <c r="D54" s="23">
        <v>76049.48</v>
      </c>
      <c r="E54" s="38">
        <f t="shared" si="0"/>
        <v>22.12303458547753</v>
      </c>
    </row>
    <row r="55" spans="1:5" ht="25.5" x14ac:dyDescent="0.25">
      <c r="A55" s="21" t="s">
        <v>53</v>
      </c>
      <c r="B55" s="19">
        <v>3614446</v>
      </c>
      <c r="C55" s="19">
        <v>697419</v>
      </c>
      <c r="D55" s="19">
        <v>619075.06999999995</v>
      </c>
      <c r="E55" s="37">
        <f t="shared" si="0"/>
        <v>88.766590815564243</v>
      </c>
    </row>
    <row r="56" spans="1:5" ht="22.5" x14ac:dyDescent="0.25">
      <c r="A56" s="22" t="s">
        <v>55</v>
      </c>
      <c r="B56" s="23">
        <v>3614446</v>
      </c>
      <c r="C56" s="23">
        <v>697419</v>
      </c>
      <c r="D56" s="23">
        <v>619075.06999999995</v>
      </c>
      <c r="E56" s="38">
        <f t="shared" si="0"/>
        <v>88.766590815564243</v>
      </c>
    </row>
    <row r="57" spans="1:5" ht="15" x14ac:dyDescent="0.25">
      <c r="A57" s="20" t="s">
        <v>56</v>
      </c>
      <c r="B57" s="19">
        <v>1733700</v>
      </c>
      <c r="C57" s="19">
        <v>395588</v>
      </c>
      <c r="D57" s="26"/>
      <c r="E57" s="37">
        <f t="shared" si="0"/>
        <v>0</v>
      </c>
    </row>
    <row r="58" spans="1:5" ht="15" x14ac:dyDescent="0.25">
      <c r="A58" s="24" t="s">
        <v>57</v>
      </c>
      <c r="B58" s="23">
        <v>1733700</v>
      </c>
      <c r="C58" s="23">
        <v>395588</v>
      </c>
      <c r="D58" s="25"/>
      <c r="E58" s="38">
        <f t="shared" si="0"/>
        <v>0</v>
      </c>
    </row>
    <row r="59" spans="1:5" ht="15" x14ac:dyDescent="0.25">
      <c r="A59" s="20" t="s">
        <v>58</v>
      </c>
      <c r="B59" s="19">
        <v>62116256</v>
      </c>
      <c r="C59" s="19">
        <v>11209409</v>
      </c>
      <c r="D59" s="19">
        <v>9205787.1300000008</v>
      </c>
      <c r="E59" s="37">
        <f t="shared" si="0"/>
        <v>82.125535164253535</v>
      </c>
    </row>
    <row r="60" spans="1:5" ht="15" x14ac:dyDescent="0.25">
      <c r="A60" s="24" t="s">
        <v>70</v>
      </c>
      <c r="B60" s="23">
        <v>57561570</v>
      </c>
      <c r="C60" s="23">
        <v>10834285</v>
      </c>
      <c r="D60" s="23">
        <v>9198247.1300000008</v>
      </c>
      <c r="E60" s="38">
        <f t="shared" si="0"/>
        <v>84.899438495479856</v>
      </c>
    </row>
    <row r="61" spans="1:5" ht="15" x14ac:dyDescent="0.25">
      <c r="A61" s="24" t="s">
        <v>59</v>
      </c>
      <c r="B61" s="23">
        <v>4554686</v>
      </c>
      <c r="C61" s="23">
        <v>375124</v>
      </c>
      <c r="D61" s="23">
        <v>7540</v>
      </c>
      <c r="E61" s="38">
        <f t="shared" si="0"/>
        <v>2.0100020259967368</v>
      </c>
    </row>
    <row r="62" spans="1:5" ht="15" x14ac:dyDescent="0.25">
      <c r="A62" s="27" t="s">
        <v>60</v>
      </c>
      <c r="B62" s="23">
        <v>151150</v>
      </c>
      <c r="C62" s="23">
        <v>86686</v>
      </c>
      <c r="D62" s="23">
        <v>1650.33</v>
      </c>
      <c r="E62" s="38">
        <f t="shared" si="0"/>
        <v>1.9038022287335901</v>
      </c>
    </row>
    <row r="63" spans="1:5" ht="15" x14ac:dyDescent="0.25">
      <c r="A63" s="18" t="s">
        <v>61</v>
      </c>
      <c r="B63" s="19">
        <v>34014640</v>
      </c>
      <c r="C63" s="19">
        <v>247500</v>
      </c>
      <c r="D63" s="26"/>
      <c r="E63" s="37">
        <f t="shared" si="0"/>
        <v>0</v>
      </c>
    </row>
    <row r="64" spans="1:5" ht="15" x14ac:dyDescent="0.25">
      <c r="A64" s="20" t="s">
        <v>62</v>
      </c>
      <c r="B64" s="19">
        <v>34014640</v>
      </c>
      <c r="C64" s="19">
        <v>247500</v>
      </c>
      <c r="D64" s="26"/>
      <c r="E64" s="37">
        <f t="shared" si="0"/>
        <v>0</v>
      </c>
    </row>
    <row r="65" spans="1:5" ht="15" x14ac:dyDescent="0.25">
      <c r="A65" s="24" t="s">
        <v>63</v>
      </c>
      <c r="B65" s="23">
        <v>34014640</v>
      </c>
      <c r="C65" s="23">
        <v>247500</v>
      </c>
      <c r="D65" s="25"/>
      <c r="E65" s="38">
        <f t="shared" si="0"/>
        <v>0</v>
      </c>
    </row>
    <row r="66" spans="1:5" ht="15" x14ac:dyDescent="0.25">
      <c r="A66" s="16" t="s">
        <v>16</v>
      </c>
      <c r="B66" s="17">
        <v>199100819</v>
      </c>
      <c r="C66" s="17">
        <v>20231387</v>
      </c>
      <c r="D66" s="17">
        <v>18848553.969999999</v>
      </c>
      <c r="E66" s="36">
        <f t="shared" si="0"/>
        <v>93.16491237105987</v>
      </c>
    </row>
    <row r="67" spans="1:5" ht="15" x14ac:dyDescent="0.25">
      <c r="A67" s="18" t="s">
        <v>37</v>
      </c>
      <c r="B67" s="19">
        <v>126700819</v>
      </c>
      <c r="C67" s="19">
        <v>20231387</v>
      </c>
      <c r="D67" s="19">
        <v>18848553.969999999</v>
      </c>
      <c r="E67" s="37">
        <f t="shared" si="0"/>
        <v>93.16491237105987</v>
      </c>
    </row>
    <row r="68" spans="1:5" ht="15" x14ac:dyDescent="0.25">
      <c r="A68" s="20" t="s">
        <v>38</v>
      </c>
      <c r="B68" s="19">
        <v>5749203</v>
      </c>
      <c r="C68" s="19">
        <v>1034621</v>
      </c>
      <c r="D68" s="19">
        <v>1021131.24</v>
      </c>
      <c r="E68" s="37">
        <f t="shared" si="0"/>
        <v>98.69616410260376</v>
      </c>
    </row>
    <row r="69" spans="1:5" ht="15" x14ac:dyDescent="0.25">
      <c r="A69" s="21" t="s">
        <v>39</v>
      </c>
      <c r="B69" s="19">
        <v>4780935</v>
      </c>
      <c r="C69" s="19">
        <v>852844</v>
      </c>
      <c r="D69" s="19">
        <v>839354.24</v>
      </c>
      <c r="E69" s="37">
        <f t="shared" si="0"/>
        <v>98.418261721956185</v>
      </c>
    </row>
    <row r="70" spans="1:5" ht="15" x14ac:dyDescent="0.25">
      <c r="A70" s="22" t="s">
        <v>40</v>
      </c>
      <c r="B70" s="23">
        <v>4780935</v>
      </c>
      <c r="C70" s="23">
        <v>852844</v>
      </c>
      <c r="D70" s="23">
        <v>839354.24</v>
      </c>
      <c r="E70" s="38">
        <f t="shared" ref="E70:E133" si="1">SUM(D70)/C70*100</f>
        <v>98.418261721956185</v>
      </c>
    </row>
    <row r="71" spans="1:5" ht="15" x14ac:dyDescent="0.25">
      <c r="A71" s="24" t="s">
        <v>41</v>
      </c>
      <c r="B71" s="23">
        <v>968268</v>
      </c>
      <c r="C71" s="23">
        <v>181777</v>
      </c>
      <c r="D71" s="23">
        <v>181777</v>
      </c>
      <c r="E71" s="38">
        <f t="shared" si="1"/>
        <v>100</v>
      </c>
    </row>
    <row r="72" spans="1:5" ht="15" x14ac:dyDescent="0.25">
      <c r="A72" s="20" t="s">
        <v>42</v>
      </c>
      <c r="B72" s="19">
        <v>1113510</v>
      </c>
      <c r="C72" s="19">
        <v>161435</v>
      </c>
      <c r="D72" s="19">
        <v>73123.360000000001</v>
      </c>
      <c r="E72" s="37">
        <f t="shared" si="1"/>
        <v>45.295852820020443</v>
      </c>
    </row>
    <row r="73" spans="1:5" ht="15" x14ac:dyDescent="0.25">
      <c r="A73" s="24" t="s">
        <v>43</v>
      </c>
      <c r="B73" s="23">
        <v>329256</v>
      </c>
      <c r="C73" s="23">
        <v>27000</v>
      </c>
      <c r="D73" s="28">
        <v>520</v>
      </c>
      <c r="E73" s="38">
        <f t="shared" si="1"/>
        <v>1.925925925925926</v>
      </c>
    </row>
    <row r="74" spans="1:5" ht="15" x14ac:dyDescent="0.25">
      <c r="A74" s="24" t="s">
        <v>45</v>
      </c>
      <c r="B74" s="23">
        <v>580857</v>
      </c>
      <c r="C74" s="23">
        <v>85450</v>
      </c>
      <c r="D74" s="23">
        <v>44848.76</v>
      </c>
      <c r="E74" s="38">
        <f t="shared" si="1"/>
        <v>52.485383265067298</v>
      </c>
    </row>
    <row r="75" spans="1:5" ht="15" x14ac:dyDescent="0.25">
      <c r="A75" s="24" t="s">
        <v>46</v>
      </c>
      <c r="B75" s="23">
        <v>19200</v>
      </c>
      <c r="C75" s="23">
        <v>4000</v>
      </c>
      <c r="D75" s="25"/>
      <c r="E75" s="38">
        <f t="shared" si="1"/>
        <v>0</v>
      </c>
    </row>
    <row r="76" spans="1:5" ht="15" x14ac:dyDescent="0.25">
      <c r="A76" s="21" t="s">
        <v>47</v>
      </c>
      <c r="B76" s="19">
        <v>184197</v>
      </c>
      <c r="C76" s="19">
        <v>44985</v>
      </c>
      <c r="D76" s="19">
        <v>27754.6</v>
      </c>
      <c r="E76" s="37">
        <f t="shared" si="1"/>
        <v>61.697454707124599</v>
      </c>
    </row>
    <row r="77" spans="1:5" ht="15" x14ac:dyDescent="0.25">
      <c r="A77" s="22" t="s">
        <v>49</v>
      </c>
      <c r="B77" s="23">
        <v>2891</v>
      </c>
      <c r="C77" s="28">
        <v>755</v>
      </c>
      <c r="D77" s="28">
        <v>723.01</v>
      </c>
      <c r="E77" s="38">
        <f t="shared" si="1"/>
        <v>95.762913907284769</v>
      </c>
    </row>
    <row r="78" spans="1:5" ht="15" x14ac:dyDescent="0.25">
      <c r="A78" s="22" t="s">
        <v>50</v>
      </c>
      <c r="B78" s="23">
        <v>70907</v>
      </c>
      <c r="C78" s="23">
        <v>10000</v>
      </c>
      <c r="D78" s="23">
        <v>7195.26</v>
      </c>
      <c r="E78" s="38">
        <f t="shared" si="1"/>
        <v>71.952600000000004</v>
      </c>
    </row>
    <row r="79" spans="1:5" ht="15" x14ac:dyDescent="0.25">
      <c r="A79" s="22" t="s">
        <v>51</v>
      </c>
      <c r="B79" s="23">
        <v>104702</v>
      </c>
      <c r="C79" s="23">
        <v>33150</v>
      </c>
      <c r="D79" s="23">
        <v>19449.27</v>
      </c>
      <c r="E79" s="38">
        <f t="shared" si="1"/>
        <v>58.670497737556559</v>
      </c>
    </row>
    <row r="80" spans="1:5" ht="15" x14ac:dyDescent="0.25">
      <c r="A80" s="22" t="s">
        <v>52</v>
      </c>
      <c r="B80" s="23">
        <v>5697</v>
      </c>
      <c r="C80" s="23">
        <v>1080</v>
      </c>
      <c r="D80" s="28">
        <v>387.06</v>
      </c>
      <c r="E80" s="38">
        <f t="shared" si="1"/>
        <v>35.838888888888889</v>
      </c>
    </row>
    <row r="81" spans="1:5" ht="15" x14ac:dyDescent="0.25">
      <c r="A81" s="20" t="s">
        <v>56</v>
      </c>
      <c r="B81" s="19">
        <v>119837806</v>
      </c>
      <c r="C81" s="19">
        <v>19035201</v>
      </c>
      <c r="D81" s="19">
        <v>17754287.899999999</v>
      </c>
      <c r="E81" s="37">
        <f t="shared" si="1"/>
        <v>93.270819152369327</v>
      </c>
    </row>
    <row r="82" spans="1:5" ht="15" x14ac:dyDescent="0.25">
      <c r="A82" s="24" t="s">
        <v>57</v>
      </c>
      <c r="B82" s="23">
        <v>119837806</v>
      </c>
      <c r="C82" s="23">
        <v>19035201</v>
      </c>
      <c r="D82" s="23">
        <v>17754287.899999999</v>
      </c>
      <c r="E82" s="38">
        <f t="shared" si="1"/>
        <v>93.270819152369327</v>
      </c>
    </row>
    <row r="83" spans="1:5" ht="15" x14ac:dyDescent="0.25">
      <c r="A83" s="27" t="s">
        <v>60</v>
      </c>
      <c r="B83" s="28">
        <v>300</v>
      </c>
      <c r="C83" s="28">
        <v>130</v>
      </c>
      <c r="D83" s="28">
        <v>11.47</v>
      </c>
      <c r="E83" s="38">
        <f t="shared" si="1"/>
        <v>8.8230769230769237</v>
      </c>
    </row>
    <row r="84" spans="1:5" ht="15" x14ac:dyDescent="0.25">
      <c r="A84" s="18" t="s">
        <v>61</v>
      </c>
      <c r="B84" s="19">
        <v>72400000</v>
      </c>
      <c r="C84" s="26"/>
      <c r="D84" s="26"/>
      <c r="E84" s="37"/>
    </row>
    <row r="85" spans="1:5" ht="15" x14ac:dyDescent="0.25">
      <c r="A85" s="20" t="s">
        <v>71</v>
      </c>
      <c r="B85" s="19">
        <v>72400000</v>
      </c>
      <c r="C85" s="26"/>
      <c r="D85" s="26"/>
      <c r="E85" s="37"/>
    </row>
    <row r="86" spans="1:5" ht="15" x14ac:dyDescent="0.25">
      <c r="A86" s="24" t="s">
        <v>72</v>
      </c>
      <c r="B86" s="23">
        <v>72400000</v>
      </c>
      <c r="C86" s="25"/>
      <c r="D86" s="25"/>
      <c r="E86" s="38"/>
    </row>
    <row r="87" spans="1:5" ht="15" x14ac:dyDescent="0.25">
      <c r="A87" s="16" t="s">
        <v>18</v>
      </c>
      <c r="B87" s="17">
        <v>222696655</v>
      </c>
      <c r="C87" s="17">
        <v>38592781</v>
      </c>
      <c r="D87" s="17">
        <v>33846802.990000002</v>
      </c>
      <c r="E87" s="36">
        <f t="shared" si="1"/>
        <v>87.702420279067226</v>
      </c>
    </row>
    <row r="88" spans="1:5" ht="15" x14ac:dyDescent="0.25">
      <c r="A88" s="18" t="s">
        <v>37</v>
      </c>
      <c r="B88" s="19">
        <v>222696655</v>
      </c>
      <c r="C88" s="19">
        <v>38592781</v>
      </c>
      <c r="D88" s="19">
        <v>33846802.990000002</v>
      </c>
      <c r="E88" s="37">
        <f t="shared" si="1"/>
        <v>87.702420279067226</v>
      </c>
    </row>
    <row r="89" spans="1:5" ht="15" x14ac:dyDescent="0.25">
      <c r="A89" s="20" t="s">
        <v>38</v>
      </c>
      <c r="B89" s="19">
        <v>123726219</v>
      </c>
      <c r="C89" s="19">
        <v>20010042</v>
      </c>
      <c r="D89" s="19">
        <v>19222923.620000001</v>
      </c>
      <c r="E89" s="37">
        <f t="shared" si="1"/>
        <v>96.066383169010848</v>
      </c>
    </row>
    <row r="90" spans="1:5" ht="15" x14ac:dyDescent="0.25">
      <c r="A90" s="21" t="s">
        <v>39</v>
      </c>
      <c r="B90" s="19">
        <v>101778399</v>
      </c>
      <c r="C90" s="19">
        <v>16408384</v>
      </c>
      <c r="D90" s="19">
        <v>15810674.390000001</v>
      </c>
      <c r="E90" s="37">
        <f t="shared" si="1"/>
        <v>96.357291431014787</v>
      </c>
    </row>
    <row r="91" spans="1:5" ht="15" x14ac:dyDescent="0.25">
      <c r="A91" s="22" t="s">
        <v>40</v>
      </c>
      <c r="B91" s="23">
        <v>101778399</v>
      </c>
      <c r="C91" s="23">
        <v>16408384</v>
      </c>
      <c r="D91" s="23">
        <v>15810674.390000001</v>
      </c>
      <c r="E91" s="38">
        <f t="shared" si="1"/>
        <v>96.357291431014787</v>
      </c>
    </row>
    <row r="92" spans="1:5" ht="15" x14ac:dyDescent="0.25">
      <c r="A92" s="24" t="s">
        <v>41</v>
      </c>
      <c r="B92" s="23">
        <v>21947820</v>
      </c>
      <c r="C92" s="23">
        <v>3601658</v>
      </c>
      <c r="D92" s="23">
        <v>3412249.23</v>
      </c>
      <c r="E92" s="38">
        <f t="shared" si="1"/>
        <v>94.741067308445167</v>
      </c>
    </row>
    <row r="93" spans="1:5" ht="15" x14ac:dyDescent="0.25">
      <c r="A93" s="20" t="s">
        <v>42</v>
      </c>
      <c r="B93" s="19">
        <v>26754925</v>
      </c>
      <c r="C93" s="19">
        <v>3418201</v>
      </c>
      <c r="D93" s="19">
        <v>2220202.0699999998</v>
      </c>
      <c r="E93" s="37">
        <f t="shared" si="1"/>
        <v>64.952355639706383</v>
      </c>
    </row>
    <row r="94" spans="1:5" ht="15" x14ac:dyDescent="0.25">
      <c r="A94" s="24" t="s">
        <v>43</v>
      </c>
      <c r="B94" s="23">
        <v>5308669</v>
      </c>
      <c r="C94" s="23">
        <v>602447</v>
      </c>
      <c r="D94" s="23">
        <v>529036.28</v>
      </c>
      <c r="E94" s="38">
        <f t="shared" si="1"/>
        <v>87.81457621998284</v>
      </c>
    </row>
    <row r="95" spans="1:5" ht="15" x14ac:dyDescent="0.25">
      <c r="A95" s="24" t="s">
        <v>68</v>
      </c>
      <c r="B95" s="23">
        <v>91233</v>
      </c>
      <c r="C95" s="23">
        <v>14120</v>
      </c>
      <c r="D95" s="23">
        <v>9120</v>
      </c>
      <c r="E95" s="38">
        <f t="shared" si="1"/>
        <v>64.589235127478744</v>
      </c>
    </row>
    <row r="96" spans="1:5" ht="15" x14ac:dyDescent="0.25">
      <c r="A96" s="24" t="s">
        <v>44</v>
      </c>
      <c r="B96" s="23">
        <v>497239</v>
      </c>
      <c r="C96" s="23">
        <v>82848</v>
      </c>
      <c r="D96" s="23">
        <v>50887.199999999997</v>
      </c>
      <c r="E96" s="38">
        <f t="shared" si="1"/>
        <v>61.42236384704519</v>
      </c>
    </row>
    <row r="97" spans="1:5" ht="15" x14ac:dyDescent="0.25">
      <c r="A97" s="24" t="s">
        <v>45</v>
      </c>
      <c r="B97" s="23">
        <v>11763563</v>
      </c>
      <c r="C97" s="23">
        <v>1054418</v>
      </c>
      <c r="D97" s="23">
        <v>775303.31</v>
      </c>
      <c r="E97" s="38">
        <f t="shared" si="1"/>
        <v>73.529028336010953</v>
      </c>
    </row>
    <row r="98" spans="1:5" ht="15" x14ac:dyDescent="0.25">
      <c r="A98" s="24" t="s">
        <v>46</v>
      </c>
      <c r="B98" s="23">
        <v>227136</v>
      </c>
      <c r="C98" s="23">
        <v>45914</v>
      </c>
      <c r="D98" s="23">
        <v>30295</v>
      </c>
      <c r="E98" s="38">
        <f t="shared" si="1"/>
        <v>65.982053404190438</v>
      </c>
    </row>
    <row r="99" spans="1:5" ht="15" x14ac:dyDescent="0.25">
      <c r="A99" s="21" t="s">
        <v>47</v>
      </c>
      <c r="B99" s="19">
        <v>6488428</v>
      </c>
      <c r="C99" s="19">
        <v>1614454</v>
      </c>
      <c r="D99" s="19">
        <v>825560.28</v>
      </c>
      <c r="E99" s="37">
        <f t="shared" si="1"/>
        <v>51.135571530684679</v>
      </c>
    </row>
    <row r="100" spans="1:5" ht="15" x14ac:dyDescent="0.25">
      <c r="A100" s="22" t="s">
        <v>48</v>
      </c>
      <c r="B100" s="23">
        <v>2494505</v>
      </c>
      <c r="C100" s="23">
        <v>762110</v>
      </c>
      <c r="D100" s="23">
        <v>356420.3</v>
      </c>
      <c r="E100" s="38">
        <f t="shared" si="1"/>
        <v>46.767566361811284</v>
      </c>
    </row>
    <row r="101" spans="1:5" ht="15" x14ac:dyDescent="0.25">
      <c r="A101" s="22" t="s">
        <v>49</v>
      </c>
      <c r="B101" s="23">
        <v>208100</v>
      </c>
      <c r="C101" s="23">
        <v>35985</v>
      </c>
      <c r="D101" s="23">
        <v>28119.63</v>
      </c>
      <c r="E101" s="38">
        <f t="shared" si="1"/>
        <v>78.142642767819922</v>
      </c>
    </row>
    <row r="102" spans="1:5" ht="15" x14ac:dyDescent="0.25">
      <c r="A102" s="22" t="s">
        <v>50</v>
      </c>
      <c r="B102" s="23">
        <v>2595491</v>
      </c>
      <c r="C102" s="23">
        <v>445136</v>
      </c>
      <c r="D102" s="23">
        <v>244931.85</v>
      </c>
      <c r="E102" s="38">
        <f t="shared" si="1"/>
        <v>55.02404883002049</v>
      </c>
    </row>
    <row r="103" spans="1:5" ht="15" x14ac:dyDescent="0.25">
      <c r="A103" s="22" t="s">
        <v>51</v>
      </c>
      <c r="B103" s="23">
        <v>1090586</v>
      </c>
      <c r="C103" s="23">
        <v>355382</v>
      </c>
      <c r="D103" s="23">
        <v>188497.14</v>
      </c>
      <c r="E103" s="38">
        <f t="shared" si="1"/>
        <v>53.040711122116491</v>
      </c>
    </row>
    <row r="104" spans="1:5" ht="15" x14ac:dyDescent="0.25">
      <c r="A104" s="22" t="s">
        <v>52</v>
      </c>
      <c r="B104" s="23">
        <v>99746</v>
      </c>
      <c r="C104" s="23">
        <v>15841</v>
      </c>
      <c r="D104" s="23">
        <v>7591.36</v>
      </c>
      <c r="E104" s="38">
        <f t="shared" si="1"/>
        <v>47.922227132125492</v>
      </c>
    </row>
    <row r="105" spans="1:5" ht="25.5" x14ac:dyDescent="0.25">
      <c r="A105" s="21" t="s">
        <v>53</v>
      </c>
      <c r="B105" s="19">
        <v>2378657</v>
      </c>
      <c r="C105" s="19">
        <v>4000</v>
      </c>
      <c r="D105" s="26"/>
      <c r="E105" s="37">
        <f t="shared" si="1"/>
        <v>0</v>
      </c>
    </row>
    <row r="106" spans="1:5" ht="22.5" x14ac:dyDescent="0.25">
      <c r="A106" s="22" t="s">
        <v>55</v>
      </c>
      <c r="B106" s="23">
        <v>2378657</v>
      </c>
      <c r="C106" s="23">
        <v>4000</v>
      </c>
      <c r="D106" s="25"/>
      <c r="E106" s="38">
        <f t="shared" si="1"/>
        <v>0</v>
      </c>
    </row>
    <row r="107" spans="1:5" ht="15" x14ac:dyDescent="0.25">
      <c r="A107" s="20" t="s">
        <v>56</v>
      </c>
      <c r="B107" s="19">
        <v>1603000</v>
      </c>
      <c r="C107" s="19">
        <v>273314</v>
      </c>
      <c r="D107" s="19">
        <v>259511.36</v>
      </c>
      <c r="E107" s="37">
        <f t="shared" si="1"/>
        <v>94.949896456090784</v>
      </c>
    </row>
    <row r="108" spans="1:5" ht="15" x14ac:dyDescent="0.25">
      <c r="A108" s="24" t="s">
        <v>57</v>
      </c>
      <c r="B108" s="23">
        <v>1603000</v>
      </c>
      <c r="C108" s="23">
        <v>273314</v>
      </c>
      <c r="D108" s="23">
        <v>259511.36</v>
      </c>
      <c r="E108" s="38">
        <f t="shared" si="1"/>
        <v>94.949896456090784</v>
      </c>
    </row>
    <row r="109" spans="1:5" ht="15" x14ac:dyDescent="0.25">
      <c r="A109" s="20" t="s">
        <v>58</v>
      </c>
      <c r="B109" s="19">
        <v>70301587</v>
      </c>
      <c r="C109" s="19">
        <v>14665000</v>
      </c>
      <c r="D109" s="19">
        <v>11930578.16</v>
      </c>
      <c r="E109" s="37">
        <f t="shared" si="1"/>
        <v>81.354095874531197</v>
      </c>
    </row>
    <row r="110" spans="1:5" ht="15" x14ac:dyDescent="0.25">
      <c r="A110" s="24" t="s">
        <v>59</v>
      </c>
      <c r="B110" s="23">
        <v>70301587</v>
      </c>
      <c r="C110" s="23">
        <v>14665000</v>
      </c>
      <c r="D110" s="23">
        <v>11930578.16</v>
      </c>
      <c r="E110" s="38">
        <f t="shared" si="1"/>
        <v>81.354095874531197</v>
      </c>
    </row>
    <row r="111" spans="1:5" ht="15" x14ac:dyDescent="0.25">
      <c r="A111" s="27" t="s">
        <v>60</v>
      </c>
      <c r="B111" s="23">
        <v>310924</v>
      </c>
      <c r="C111" s="23">
        <v>226224</v>
      </c>
      <c r="D111" s="23">
        <v>213587.78</v>
      </c>
      <c r="E111" s="38">
        <f t="shared" si="1"/>
        <v>94.414288492821271</v>
      </c>
    </row>
    <row r="112" spans="1:5" ht="25.5" x14ac:dyDescent="0.25">
      <c r="A112" s="16" t="s">
        <v>19</v>
      </c>
      <c r="B112" s="17">
        <v>203880889</v>
      </c>
      <c r="C112" s="17">
        <v>36621124</v>
      </c>
      <c r="D112" s="17">
        <v>31958598.98</v>
      </c>
      <c r="E112" s="36">
        <f t="shared" si="1"/>
        <v>87.268208862185659</v>
      </c>
    </row>
    <row r="113" spans="1:5" ht="15" x14ac:dyDescent="0.25">
      <c r="A113" s="18" t="s">
        <v>37</v>
      </c>
      <c r="B113" s="19">
        <v>203880889</v>
      </c>
      <c r="C113" s="19">
        <v>36621124</v>
      </c>
      <c r="D113" s="19">
        <v>31958598.98</v>
      </c>
      <c r="E113" s="37">
        <f t="shared" si="1"/>
        <v>87.268208862185659</v>
      </c>
    </row>
    <row r="114" spans="1:5" ht="15" x14ac:dyDescent="0.25">
      <c r="A114" s="20" t="s">
        <v>38</v>
      </c>
      <c r="B114" s="19">
        <v>142169990</v>
      </c>
      <c r="C114" s="19">
        <v>23660584</v>
      </c>
      <c r="D114" s="19">
        <v>22531162.170000002</v>
      </c>
      <c r="E114" s="37">
        <f t="shared" si="1"/>
        <v>95.226568245314652</v>
      </c>
    </row>
    <row r="115" spans="1:5" ht="15" x14ac:dyDescent="0.25">
      <c r="A115" s="21" t="s">
        <v>39</v>
      </c>
      <c r="B115" s="19">
        <v>116532777</v>
      </c>
      <c r="C115" s="19">
        <v>19380440</v>
      </c>
      <c r="D115" s="19">
        <v>18514704.329999998</v>
      </c>
      <c r="E115" s="37">
        <f t="shared" si="1"/>
        <v>95.532941099376472</v>
      </c>
    </row>
    <row r="116" spans="1:5" ht="15" x14ac:dyDescent="0.25">
      <c r="A116" s="22" t="s">
        <v>40</v>
      </c>
      <c r="B116" s="23">
        <v>116532777</v>
      </c>
      <c r="C116" s="23">
        <v>19380440</v>
      </c>
      <c r="D116" s="23">
        <v>18514704.329999998</v>
      </c>
      <c r="E116" s="38">
        <f t="shared" si="1"/>
        <v>95.532941099376472</v>
      </c>
    </row>
    <row r="117" spans="1:5" ht="15" x14ac:dyDescent="0.25">
      <c r="A117" s="24" t="s">
        <v>41</v>
      </c>
      <c r="B117" s="23">
        <v>25637213</v>
      </c>
      <c r="C117" s="23">
        <v>4280144</v>
      </c>
      <c r="D117" s="23">
        <v>4016457.84</v>
      </c>
      <c r="E117" s="38">
        <f t="shared" si="1"/>
        <v>93.839315686575034</v>
      </c>
    </row>
    <row r="118" spans="1:5" ht="15" x14ac:dyDescent="0.25">
      <c r="A118" s="20" t="s">
        <v>42</v>
      </c>
      <c r="B118" s="19">
        <v>18750442</v>
      </c>
      <c r="C118" s="19">
        <v>4215040</v>
      </c>
      <c r="D118" s="19">
        <v>1866687.84</v>
      </c>
      <c r="E118" s="37">
        <f t="shared" si="1"/>
        <v>44.286361220771333</v>
      </c>
    </row>
    <row r="119" spans="1:5" ht="15" x14ac:dyDescent="0.25">
      <c r="A119" s="24" t="s">
        <v>43</v>
      </c>
      <c r="B119" s="23">
        <v>607115</v>
      </c>
      <c r="C119" s="23">
        <v>88900</v>
      </c>
      <c r="D119" s="23">
        <v>11362.31</v>
      </c>
      <c r="E119" s="38">
        <f t="shared" si="1"/>
        <v>12.781001124859392</v>
      </c>
    </row>
    <row r="120" spans="1:5" ht="15" x14ac:dyDescent="0.25">
      <c r="A120" s="24" t="s">
        <v>45</v>
      </c>
      <c r="B120" s="23">
        <v>2801454</v>
      </c>
      <c r="C120" s="23">
        <v>343051</v>
      </c>
      <c r="D120" s="23">
        <v>191539.52</v>
      </c>
      <c r="E120" s="38">
        <f t="shared" si="1"/>
        <v>55.834123789174207</v>
      </c>
    </row>
    <row r="121" spans="1:5" ht="15" x14ac:dyDescent="0.25">
      <c r="A121" s="21" t="s">
        <v>47</v>
      </c>
      <c r="B121" s="19">
        <v>14841873</v>
      </c>
      <c r="C121" s="19">
        <v>3733089</v>
      </c>
      <c r="D121" s="19">
        <v>1663786.01</v>
      </c>
      <c r="E121" s="37">
        <f t="shared" si="1"/>
        <v>44.568613553012</v>
      </c>
    </row>
    <row r="122" spans="1:5" ht="15" x14ac:dyDescent="0.25">
      <c r="A122" s="22" t="s">
        <v>48</v>
      </c>
      <c r="B122" s="23">
        <v>7839776</v>
      </c>
      <c r="C122" s="23">
        <v>2065930</v>
      </c>
      <c r="D122" s="23">
        <v>1014100</v>
      </c>
      <c r="E122" s="38">
        <f t="shared" si="1"/>
        <v>49.086851926251128</v>
      </c>
    </row>
    <row r="123" spans="1:5" ht="15" x14ac:dyDescent="0.25">
      <c r="A123" s="22" t="s">
        <v>49</v>
      </c>
      <c r="B123" s="23">
        <v>271513</v>
      </c>
      <c r="C123" s="23">
        <v>34063</v>
      </c>
      <c r="D123" s="23">
        <v>21536.55</v>
      </c>
      <c r="E123" s="38">
        <f t="shared" si="1"/>
        <v>63.225640724539822</v>
      </c>
    </row>
    <row r="124" spans="1:5" ht="15" x14ac:dyDescent="0.25">
      <c r="A124" s="22" t="s">
        <v>50</v>
      </c>
      <c r="B124" s="23">
        <v>5017517</v>
      </c>
      <c r="C124" s="23">
        <v>1103965</v>
      </c>
      <c r="D124" s="23">
        <v>379184.21</v>
      </c>
      <c r="E124" s="38">
        <f t="shared" si="1"/>
        <v>34.347484748157783</v>
      </c>
    </row>
    <row r="125" spans="1:5" ht="15" x14ac:dyDescent="0.25">
      <c r="A125" s="22" t="s">
        <v>51</v>
      </c>
      <c r="B125" s="23">
        <v>1163721</v>
      </c>
      <c r="C125" s="23">
        <v>431124</v>
      </c>
      <c r="D125" s="23">
        <v>228487.94</v>
      </c>
      <c r="E125" s="38">
        <f t="shared" si="1"/>
        <v>52.998195414776262</v>
      </c>
    </row>
    <row r="126" spans="1:5" ht="15" x14ac:dyDescent="0.25">
      <c r="A126" s="22" t="s">
        <v>52</v>
      </c>
      <c r="B126" s="23">
        <v>549346</v>
      </c>
      <c r="C126" s="23">
        <v>98007</v>
      </c>
      <c r="D126" s="23">
        <v>20477.310000000001</v>
      </c>
      <c r="E126" s="38">
        <f t="shared" si="1"/>
        <v>20.893721877008787</v>
      </c>
    </row>
    <row r="127" spans="1:5" ht="25.5" x14ac:dyDescent="0.25">
      <c r="A127" s="21" t="s">
        <v>53</v>
      </c>
      <c r="B127" s="19">
        <v>500000</v>
      </c>
      <c r="C127" s="19">
        <v>50000</v>
      </c>
      <c r="D127" s="26"/>
      <c r="E127" s="37">
        <f t="shared" si="1"/>
        <v>0</v>
      </c>
    </row>
    <row r="128" spans="1:5" ht="22.5" x14ac:dyDescent="0.25">
      <c r="A128" s="22" t="s">
        <v>55</v>
      </c>
      <c r="B128" s="23">
        <v>500000</v>
      </c>
      <c r="C128" s="23">
        <v>50000</v>
      </c>
      <c r="D128" s="25"/>
      <c r="E128" s="38">
        <f t="shared" si="1"/>
        <v>0</v>
      </c>
    </row>
    <row r="129" spans="1:5" ht="15" x14ac:dyDescent="0.25">
      <c r="A129" s="20" t="s">
        <v>56</v>
      </c>
      <c r="B129" s="19">
        <v>42960457</v>
      </c>
      <c r="C129" s="19">
        <v>8745500</v>
      </c>
      <c r="D129" s="19">
        <v>7560748.9699999997</v>
      </c>
      <c r="E129" s="37">
        <f t="shared" si="1"/>
        <v>86.45302121090846</v>
      </c>
    </row>
    <row r="130" spans="1:5" ht="15" x14ac:dyDescent="0.25">
      <c r="A130" s="24" t="s">
        <v>57</v>
      </c>
      <c r="B130" s="23">
        <v>42960457</v>
      </c>
      <c r="C130" s="23">
        <v>8745500</v>
      </c>
      <c r="D130" s="23">
        <v>7560748.9699999997</v>
      </c>
      <c r="E130" s="38">
        <f t="shared" si="1"/>
        <v>86.45302121090846</v>
      </c>
    </row>
    <row r="131" spans="1:5" ht="15" x14ac:dyDescent="0.25">
      <c r="A131" s="16" t="s">
        <v>20</v>
      </c>
      <c r="B131" s="17">
        <v>163647953</v>
      </c>
      <c r="C131" s="17">
        <v>28252370</v>
      </c>
      <c r="D131" s="17">
        <v>25764304.579999998</v>
      </c>
      <c r="E131" s="36">
        <f t="shared" si="1"/>
        <v>91.193427595631789</v>
      </c>
    </row>
    <row r="132" spans="1:5" ht="15" x14ac:dyDescent="0.25">
      <c r="A132" s="18" t="s">
        <v>37</v>
      </c>
      <c r="B132" s="19">
        <v>163647953</v>
      </c>
      <c r="C132" s="19">
        <v>28252370</v>
      </c>
      <c r="D132" s="19">
        <v>25764304.579999998</v>
      </c>
      <c r="E132" s="37">
        <f t="shared" si="1"/>
        <v>91.193427595631789</v>
      </c>
    </row>
    <row r="133" spans="1:5" ht="15" x14ac:dyDescent="0.25">
      <c r="A133" s="20" t="s">
        <v>38</v>
      </c>
      <c r="B133" s="19">
        <v>127362319</v>
      </c>
      <c r="C133" s="19">
        <v>21193124</v>
      </c>
      <c r="D133" s="19">
        <v>20856586.66</v>
      </c>
      <c r="E133" s="37">
        <f t="shared" si="1"/>
        <v>98.412044680151922</v>
      </c>
    </row>
    <row r="134" spans="1:5" ht="15" x14ac:dyDescent="0.25">
      <c r="A134" s="21" t="s">
        <v>39</v>
      </c>
      <c r="B134" s="19">
        <v>104394542</v>
      </c>
      <c r="C134" s="19">
        <v>17370626</v>
      </c>
      <c r="D134" s="19">
        <v>17097590.859999999</v>
      </c>
      <c r="E134" s="37">
        <f t="shared" ref="E134:E197" si="2">SUM(D134)/C134*100</f>
        <v>98.428179042021853</v>
      </c>
    </row>
    <row r="135" spans="1:5" ht="15" x14ac:dyDescent="0.25">
      <c r="A135" s="22" t="s">
        <v>40</v>
      </c>
      <c r="B135" s="23">
        <v>104394542</v>
      </c>
      <c r="C135" s="23">
        <v>17370626</v>
      </c>
      <c r="D135" s="23">
        <v>17097590.859999999</v>
      </c>
      <c r="E135" s="38">
        <f t="shared" si="2"/>
        <v>98.428179042021853</v>
      </c>
    </row>
    <row r="136" spans="1:5" ht="15" x14ac:dyDescent="0.25">
      <c r="A136" s="24" t="s">
        <v>41</v>
      </c>
      <c r="B136" s="23">
        <v>22967777</v>
      </c>
      <c r="C136" s="23">
        <v>3822498</v>
      </c>
      <c r="D136" s="23">
        <v>3758995.8</v>
      </c>
      <c r="E136" s="38">
        <f t="shared" si="2"/>
        <v>98.338725095474217</v>
      </c>
    </row>
    <row r="137" spans="1:5" ht="15" x14ac:dyDescent="0.25">
      <c r="A137" s="20" t="s">
        <v>42</v>
      </c>
      <c r="B137" s="19">
        <v>29203634</v>
      </c>
      <c r="C137" s="19">
        <v>5926567</v>
      </c>
      <c r="D137" s="19">
        <v>3874539.73</v>
      </c>
      <c r="E137" s="37">
        <f t="shared" si="2"/>
        <v>65.375785509553836</v>
      </c>
    </row>
    <row r="138" spans="1:5" ht="15" x14ac:dyDescent="0.25">
      <c r="A138" s="24" t="s">
        <v>43</v>
      </c>
      <c r="B138" s="23">
        <v>1526600</v>
      </c>
      <c r="C138" s="25"/>
      <c r="D138" s="25"/>
      <c r="E138" s="38"/>
    </row>
    <row r="139" spans="1:5" ht="15" x14ac:dyDescent="0.25">
      <c r="A139" s="24" t="s">
        <v>45</v>
      </c>
      <c r="B139" s="23">
        <v>9363214</v>
      </c>
      <c r="C139" s="23">
        <v>2109062</v>
      </c>
      <c r="D139" s="23">
        <v>1424639.25</v>
      </c>
      <c r="E139" s="38">
        <f t="shared" si="2"/>
        <v>67.548476526531701</v>
      </c>
    </row>
    <row r="140" spans="1:5" ht="15" x14ac:dyDescent="0.25">
      <c r="A140" s="24" t="s">
        <v>46</v>
      </c>
      <c r="B140" s="23">
        <v>2230000</v>
      </c>
      <c r="C140" s="23">
        <v>557026</v>
      </c>
      <c r="D140" s="23">
        <v>154383.67999999999</v>
      </c>
      <c r="E140" s="38">
        <f t="shared" si="2"/>
        <v>27.715704473399803</v>
      </c>
    </row>
    <row r="141" spans="1:5" ht="15" x14ac:dyDescent="0.25">
      <c r="A141" s="21" t="s">
        <v>47</v>
      </c>
      <c r="B141" s="19">
        <v>13832020</v>
      </c>
      <c r="C141" s="19">
        <v>2455488</v>
      </c>
      <c r="D141" s="19">
        <v>1956233.89</v>
      </c>
      <c r="E141" s="37">
        <f t="shared" si="2"/>
        <v>79.667825295827143</v>
      </c>
    </row>
    <row r="142" spans="1:5" ht="15" x14ac:dyDescent="0.25">
      <c r="A142" s="22" t="s">
        <v>48</v>
      </c>
      <c r="B142" s="23">
        <v>4546910</v>
      </c>
      <c r="C142" s="23">
        <v>793671</v>
      </c>
      <c r="D142" s="23">
        <v>588563</v>
      </c>
      <c r="E142" s="38">
        <f t="shared" si="2"/>
        <v>74.15704996150798</v>
      </c>
    </row>
    <row r="143" spans="1:5" ht="15" x14ac:dyDescent="0.25">
      <c r="A143" s="22" t="s">
        <v>49</v>
      </c>
      <c r="B143" s="23">
        <v>547064</v>
      </c>
      <c r="C143" s="23">
        <v>91213</v>
      </c>
      <c r="D143" s="23">
        <v>36031.86</v>
      </c>
      <c r="E143" s="38">
        <f t="shared" si="2"/>
        <v>39.502987512744895</v>
      </c>
    </row>
    <row r="144" spans="1:5" ht="15" x14ac:dyDescent="0.25">
      <c r="A144" s="22" t="s">
        <v>50</v>
      </c>
      <c r="B144" s="23">
        <v>6046196</v>
      </c>
      <c r="C144" s="23">
        <v>942008</v>
      </c>
      <c r="D144" s="23">
        <v>892243.84</v>
      </c>
      <c r="E144" s="38">
        <f t="shared" si="2"/>
        <v>94.717225331419684</v>
      </c>
    </row>
    <row r="145" spans="1:5" ht="15" x14ac:dyDescent="0.25">
      <c r="A145" s="22" t="s">
        <v>51</v>
      </c>
      <c r="B145" s="23">
        <v>1853166</v>
      </c>
      <c r="C145" s="23">
        <v>593642</v>
      </c>
      <c r="D145" s="23">
        <v>434283.28</v>
      </c>
      <c r="E145" s="38">
        <f t="shared" si="2"/>
        <v>73.155753804481492</v>
      </c>
    </row>
    <row r="146" spans="1:5" ht="15" x14ac:dyDescent="0.25">
      <c r="A146" s="22" t="s">
        <v>52</v>
      </c>
      <c r="B146" s="23">
        <v>838684</v>
      </c>
      <c r="C146" s="23">
        <v>34954</v>
      </c>
      <c r="D146" s="23">
        <v>5111.91</v>
      </c>
      <c r="E146" s="38">
        <f t="shared" si="2"/>
        <v>14.624678148423643</v>
      </c>
    </row>
    <row r="147" spans="1:5" ht="25.5" x14ac:dyDescent="0.25">
      <c r="A147" s="21" t="s">
        <v>53</v>
      </c>
      <c r="B147" s="19">
        <v>2251800</v>
      </c>
      <c r="C147" s="19">
        <v>804991</v>
      </c>
      <c r="D147" s="19">
        <v>339282.91</v>
      </c>
      <c r="E147" s="37">
        <f t="shared" si="2"/>
        <v>42.147416554967691</v>
      </c>
    </row>
    <row r="148" spans="1:5" ht="22.5" x14ac:dyDescent="0.25">
      <c r="A148" s="22" t="s">
        <v>55</v>
      </c>
      <c r="B148" s="23">
        <v>2251800</v>
      </c>
      <c r="C148" s="23">
        <v>804991</v>
      </c>
      <c r="D148" s="23">
        <v>339282.91</v>
      </c>
      <c r="E148" s="38">
        <f t="shared" si="2"/>
        <v>42.147416554967691</v>
      </c>
    </row>
    <row r="149" spans="1:5" ht="15" x14ac:dyDescent="0.25">
      <c r="A149" s="20" t="s">
        <v>58</v>
      </c>
      <c r="B149" s="19">
        <v>7000000</v>
      </c>
      <c r="C149" s="19">
        <v>1083500</v>
      </c>
      <c r="D149" s="19">
        <v>984000</v>
      </c>
      <c r="E149" s="37">
        <f t="shared" si="2"/>
        <v>90.81679741578219</v>
      </c>
    </row>
    <row r="150" spans="1:5" ht="15" x14ac:dyDescent="0.25">
      <c r="A150" s="24" t="s">
        <v>59</v>
      </c>
      <c r="B150" s="23">
        <v>7000000</v>
      </c>
      <c r="C150" s="23">
        <v>1083500</v>
      </c>
      <c r="D150" s="23">
        <v>984000</v>
      </c>
      <c r="E150" s="38">
        <f t="shared" si="2"/>
        <v>90.81679741578219</v>
      </c>
    </row>
    <row r="151" spans="1:5" ht="15" x14ac:dyDescent="0.25">
      <c r="A151" s="27" t="s">
        <v>60</v>
      </c>
      <c r="B151" s="23">
        <v>82000</v>
      </c>
      <c r="C151" s="23">
        <v>49179</v>
      </c>
      <c r="D151" s="23">
        <v>49178.19</v>
      </c>
      <c r="E151" s="38">
        <f t="shared" si="2"/>
        <v>99.998352955529796</v>
      </c>
    </row>
    <row r="152" spans="1:5" ht="15" x14ac:dyDescent="0.25">
      <c r="A152" s="16" t="s">
        <v>22</v>
      </c>
      <c r="B152" s="17">
        <v>1022320215</v>
      </c>
      <c r="C152" s="17">
        <v>230326673</v>
      </c>
      <c r="D152" s="17">
        <v>139859540.68000001</v>
      </c>
      <c r="E152" s="36">
        <f t="shared" si="2"/>
        <v>60.722251078580037</v>
      </c>
    </row>
    <row r="153" spans="1:5" ht="15" x14ac:dyDescent="0.25">
      <c r="A153" s="18" t="s">
        <v>37</v>
      </c>
      <c r="B153" s="19">
        <v>408751465</v>
      </c>
      <c r="C153" s="19">
        <v>103551983</v>
      </c>
      <c r="D153" s="19">
        <v>52135797.68</v>
      </c>
      <c r="E153" s="37">
        <f t="shared" si="2"/>
        <v>50.347464306888256</v>
      </c>
    </row>
    <row r="154" spans="1:5" ht="15" x14ac:dyDescent="0.25">
      <c r="A154" s="20" t="s">
        <v>38</v>
      </c>
      <c r="B154" s="19">
        <v>31473841</v>
      </c>
      <c r="C154" s="19">
        <v>5062506</v>
      </c>
      <c r="D154" s="19">
        <v>5010864.57</v>
      </c>
      <c r="E154" s="37">
        <f t="shared" si="2"/>
        <v>98.979923579349844</v>
      </c>
    </row>
    <row r="155" spans="1:5" ht="15" x14ac:dyDescent="0.25">
      <c r="A155" s="21" t="s">
        <v>39</v>
      </c>
      <c r="B155" s="19">
        <v>25817049</v>
      </c>
      <c r="C155" s="19">
        <v>4152880</v>
      </c>
      <c r="D155" s="19">
        <v>4120130.78</v>
      </c>
      <c r="E155" s="37">
        <f t="shared" si="2"/>
        <v>99.211409431527031</v>
      </c>
    </row>
    <row r="156" spans="1:5" ht="15" x14ac:dyDescent="0.25">
      <c r="A156" s="22" t="s">
        <v>40</v>
      </c>
      <c r="B156" s="23">
        <v>25817049</v>
      </c>
      <c r="C156" s="23">
        <v>4152880</v>
      </c>
      <c r="D156" s="23">
        <v>4120130.78</v>
      </c>
      <c r="E156" s="38">
        <f t="shared" si="2"/>
        <v>99.211409431527031</v>
      </c>
    </row>
    <row r="157" spans="1:5" ht="15" x14ac:dyDescent="0.25">
      <c r="A157" s="24" t="s">
        <v>41</v>
      </c>
      <c r="B157" s="23">
        <v>5656792</v>
      </c>
      <c r="C157" s="23">
        <v>909626</v>
      </c>
      <c r="D157" s="23">
        <v>890733.79</v>
      </c>
      <c r="E157" s="38">
        <f t="shared" si="2"/>
        <v>97.923079375479588</v>
      </c>
    </row>
    <row r="158" spans="1:5" ht="15" x14ac:dyDescent="0.25">
      <c r="A158" s="20" t="s">
        <v>42</v>
      </c>
      <c r="B158" s="19">
        <v>34895624</v>
      </c>
      <c r="C158" s="19">
        <v>3783071</v>
      </c>
      <c r="D158" s="19">
        <v>310207.65999999997</v>
      </c>
      <c r="E158" s="37">
        <f t="shared" si="2"/>
        <v>8.1998899835609738</v>
      </c>
    </row>
    <row r="159" spans="1:5" ht="15" x14ac:dyDescent="0.25">
      <c r="A159" s="24" t="s">
        <v>43</v>
      </c>
      <c r="B159" s="23">
        <v>4940652</v>
      </c>
      <c r="C159" s="23">
        <v>279400</v>
      </c>
      <c r="D159" s="25"/>
      <c r="E159" s="38">
        <f t="shared" si="2"/>
        <v>0</v>
      </c>
    </row>
    <row r="160" spans="1:5" ht="15" x14ac:dyDescent="0.25">
      <c r="A160" s="24" t="s">
        <v>45</v>
      </c>
      <c r="B160" s="23">
        <v>28279134</v>
      </c>
      <c r="C160" s="23">
        <v>3137895</v>
      </c>
      <c r="D160" s="23">
        <v>242865.27</v>
      </c>
      <c r="E160" s="38">
        <f t="shared" si="2"/>
        <v>7.7397513301114271</v>
      </c>
    </row>
    <row r="161" spans="1:5" ht="15" x14ac:dyDescent="0.25">
      <c r="A161" s="24" t="s">
        <v>46</v>
      </c>
      <c r="B161" s="23">
        <v>335298</v>
      </c>
      <c r="C161" s="23">
        <v>73500</v>
      </c>
      <c r="D161" s="25"/>
      <c r="E161" s="38">
        <f t="shared" si="2"/>
        <v>0</v>
      </c>
    </row>
    <row r="162" spans="1:5" ht="15" x14ac:dyDescent="0.25">
      <c r="A162" s="21" t="s">
        <v>47</v>
      </c>
      <c r="B162" s="19">
        <v>1190540</v>
      </c>
      <c r="C162" s="19">
        <v>276676</v>
      </c>
      <c r="D162" s="19">
        <v>67342.39</v>
      </c>
      <c r="E162" s="37">
        <f t="shared" si="2"/>
        <v>24.339801789819138</v>
      </c>
    </row>
    <row r="163" spans="1:5" ht="15" x14ac:dyDescent="0.25">
      <c r="A163" s="22" t="s">
        <v>49</v>
      </c>
      <c r="B163" s="23">
        <v>24732</v>
      </c>
      <c r="C163" s="23">
        <v>4027</v>
      </c>
      <c r="D163" s="23">
        <v>3208.22</v>
      </c>
      <c r="E163" s="38">
        <f t="shared" si="2"/>
        <v>79.667742736528425</v>
      </c>
    </row>
    <row r="164" spans="1:5" ht="15" x14ac:dyDescent="0.25">
      <c r="A164" s="22" t="s">
        <v>50</v>
      </c>
      <c r="B164" s="23">
        <v>598636</v>
      </c>
      <c r="C164" s="23">
        <v>99636</v>
      </c>
      <c r="D164" s="23">
        <v>57125.57</v>
      </c>
      <c r="E164" s="38">
        <f t="shared" si="2"/>
        <v>57.334266730900474</v>
      </c>
    </row>
    <row r="165" spans="1:5" ht="15" x14ac:dyDescent="0.25">
      <c r="A165" s="22" t="s">
        <v>51</v>
      </c>
      <c r="B165" s="23">
        <v>557733</v>
      </c>
      <c r="C165" s="23">
        <v>171521</v>
      </c>
      <c r="D165" s="23">
        <v>7008.6</v>
      </c>
      <c r="E165" s="38">
        <f t="shared" si="2"/>
        <v>4.0861468858040704</v>
      </c>
    </row>
    <row r="166" spans="1:5" ht="15" x14ac:dyDescent="0.25">
      <c r="A166" s="22" t="s">
        <v>52</v>
      </c>
      <c r="B166" s="23">
        <v>9439</v>
      </c>
      <c r="C166" s="23">
        <v>1492</v>
      </c>
      <c r="D166" s="25"/>
      <c r="E166" s="38">
        <f t="shared" si="2"/>
        <v>0</v>
      </c>
    </row>
    <row r="167" spans="1:5" ht="25.5" x14ac:dyDescent="0.25">
      <c r="A167" s="21" t="s">
        <v>53</v>
      </c>
      <c r="B167" s="19">
        <v>150000</v>
      </c>
      <c r="C167" s="19">
        <v>15600</v>
      </c>
      <c r="D167" s="26"/>
      <c r="E167" s="37">
        <f t="shared" si="2"/>
        <v>0</v>
      </c>
    </row>
    <row r="168" spans="1:5" ht="22.5" x14ac:dyDescent="0.25">
      <c r="A168" s="22" t="s">
        <v>55</v>
      </c>
      <c r="B168" s="23">
        <v>150000</v>
      </c>
      <c r="C168" s="23">
        <v>15600</v>
      </c>
      <c r="D168" s="25"/>
      <c r="E168" s="38">
        <f t="shared" si="2"/>
        <v>0</v>
      </c>
    </row>
    <row r="169" spans="1:5" ht="15" x14ac:dyDescent="0.25">
      <c r="A169" s="20" t="s">
        <v>56</v>
      </c>
      <c r="B169" s="19">
        <v>342338000</v>
      </c>
      <c r="C169" s="19">
        <v>94682471</v>
      </c>
      <c r="D169" s="19">
        <v>46796806.93</v>
      </c>
      <c r="E169" s="37">
        <f t="shared" si="2"/>
        <v>49.424995393286686</v>
      </c>
    </row>
    <row r="170" spans="1:5" ht="15" x14ac:dyDescent="0.25">
      <c r="A170" s="24" t="s">
        <v>57</v>
      </c>
      <c r="B170" s="23">
        <v>342338000</v>
      </c>
      <c r="C170" s="23">
        <v>94682471</v>
      </c>
      <c r="D170" s="23">
        <v>46796806.93</v>
      </c>
      <c r="E170" s="38">
        <f t="shared" si="2"/>
        <v>49.424995393286686</v>
      </c>
    </row>
    <row r="171" spans="1:5" ht="15" x14ac:dyDescent="0.25">
      <c r="A171" s="27" t="s">
        <v>60</v>
      </c>
      <c r="B171" s="23">
        <v>44000</v>
      </c>
      <c r="C171" s="23">
        <v>23935</v>
      </c>
      <c r="D171" s="23">
        <v>17918.52</v>
      </c>
      <c r="E171" s="38">
        <f t="shared" si="2"/>
        <v>74.863254648005011</v>
      </c>
    </row>
    <row r="172" spans="1:5" ht="15" x14ac:dyDescent="0.25">
      <c r="A172" s="18" t="s">
        <v>61</v>
      </c>
      <c r="B172" s="19">
        <v>613568750</v>
      </c>
      <c r="C172" s="19">
        <v>126774690</v>
      </c>
      <c r="D172" s="19">
        <v>87723743</v>
      </c>
      <c r="E172" s="37">
        <f t="shared" si="2"/>
        <v>69.196574647510474</v>
      </c>
    </row>
    <row r="173" spans="1:5" ht="15" x14ac:dyDescent="0.25">
      <c r="A173" s="20" t="s">
        <v>62</v>
      </c>
      <c r="B173" s="19">
        <v>93844250</v>
      </c>
      <c r="C173" s="19">
        <v>4199890</v>
      </c>
      <c r="D173" s="26"/>
      <c r="E173" s="37">
        <f t="shared" si="2"/>
        <v>0</v>
      </c>
    </row>
    <row r="174" spans="1:5" ht="15" x14ac:dyDescent="0.25">
      <c r="A174" s="21" t="s">
        <v>73</v>
      </c>
      <c r="B174" s="19">
        <v>93774360</v>
      </c>
      <c r="C174" s="19">
        <v>4130000</v>
      </c>
      <c r="D174" s="26"/>
      <c r="E174" s="37">
        <f t="shared" si="2"/>
        <v>0</v>
      </c>
    </row>
    <row r="175" spans="1:5" ht="15" x14ac:dyDescent="0.25">
      <c r="A175" s="22" t="s">
        <v>74</v>
      </c>
      <c r="B175" s="23">
        <v>57238900</v>
      </c>
      <c r="C175" s="23">
        <v>4000000</v>
      </c>
      <c r="D175" s="25"/>
      <c r="E175" s="38">
        <f t="shared" si="2"/>
        <v>0</v>
      </c>
    </row>
    <row r="176" spans="1:5" ht="15" x14ac:dyDescent="0.25">
      <c r="A176" s="22" t="s">
        <v>75</v>
      </c>
      <c r="B176" s="23">
        <v>36535460</v>
      </c>
      <c r="C176" s="23">
        <v>130000</v>
      </c>
      <c r="D176" s="25"/>
      <c r="E176" s="38">
        <f t="shared" si="2"/>
        <v>0</v>
      </c>
    </row>
    <row r="177" spans="1:5" ht="15" x14ac:dyDescent="0.25">
      <c r="A177" s="21" t="s">
        <v>66</v>
      </c>
      <c r="B177" s="19">
        <v>69890</v>
      </c>
      <c r="C177" s="19">
        <v>69890</v>
      </c>
      <c r="D177" s="26"/>
      <c r="E177" s="37">
        <f t="shared" si="2"/>
        <v>0</v>
      </c>
    </row>
    <row r="178" spans="1:5" ht="15" x14ac:dyDescent="0.25">
      <c r="A178" s="22" t="s">
        <v>76</v>
      </c>
      <c r="B178" s="23">
        <v>53500</v>
      </c>
      <c r="C178" s="23">
        <v>53500</v>
      </c>
      <c r="D178" s="25"/>
      <c r="E178" s="38">
        <f t="shared" si="2"/>
        <v>0</v>
      </c>
    </row>
    <row r="179" spans="1:5" ht="15" x14ac:dyDescent="0.25">
      <c r="A179" s="22" t="s">
        <v>67</v>
      </c>
      <c r="B179" s="23">
        <v>16390</v>
      </c>
      <c r="C179" s="23">
        <v>16390</v>
      </c>
      <c r="D179" s="25"/>
      <c r="E179" s="38">
        <f t="shared" si="2"/>
        <v>0</v>
      </c>
    </row>
    <row r="180" spans="1:5" ht="15" x14ac:dyDescent="0.25">
      <c r="A180" s="20" t="s">
        <v>71</v>
      </c>
      <c r="B180" s="19">
        <v>519724500</v>
      </c>
      <c r="C180" s="19">
        <v>122574800</v>
      </c>
      <c r="D180" s="19">
        <v>87723743</v>
      </c>
      <c r="E180" s="37">
        <f t="shared" si="2"/>
        <v>71.567518772210931</v>
      </c>
    </row>
    <row r="181" spans="1:5" ht="15" x14ac:dyDescent="0.25">
      <c r="A181" s="24" t="s">
        <v>72</v>
      </c>
      <c r="B181" s="23">
        <v>519724500</v>
      </c>
      <c r="C181" s="23">
        <v>122574800</v>
      </c>
      <c r="D181" s="23">
        <v>87723743</v>
      </c>
      <c r="E181" s="38">
        <f t="shared" si="2"/>
        <v>71.567518772210931</v>
      </c>
    </row>
    <row r="182" spans="1:5" ht="25.5" x14ac:dyDescent="0.25">
      <c r="A182" s="16" t="s">
        <v>23</v>
      </c>
      <c r="B182" s="17">
        <v>58132043</v>
      </c>
      <c r="C182" s="17">
        <v>6125651</v>
      </c>
      <c r="D182" s="17">
        <v>1445121.04</v>
      </c>
      <c r="E182" s="36">
        <f t="shared" si="2"/>
        <v>23.591305479205392</v>
      </c>
    </row>
    <row r="183" spans="1:5" ht="15" x14ac:dyDescent="0.25">
      <c r="A183" s="18" t="s">
        <v>37</v>
      </c>
      <c r="B183" s="19">
        <v>16485043</v>
      </c>
      <c r="C183" s="19">
        <v>2625651</v>
      </c>
      <c r="D183" s="19">
        <v>1445121.04</v>
      </c>
      <c r="E183" s="37">
        <f t="shared" si="2"/>
        <v>55.038580527267335</v>
      </c>
    </row>
    <row r="184" spans="1:5" ht="15" x14ac:dyDescent="0.25">
      <c r="A184" s="20" t="s">
        <v>38</v>
      </c>
      <c r="B184" s="19">
        <v>6458683</v>
      </c>
      <c r="C184" s="19">
        <v>1068664</v>
      </c>
      <c r="D184" s="19">
        <v>1050983.8999999999</v>
      </c>
      <c r="E184" s="37">
        <f t="shared" si="2"/>
        <v>98.345588510514048</v>
      </c>
    </row>
    <row r="185" spans="1:5" ht="15" x14ac:dyDescent="0.25">
      <c r="A185" s="21" t="s">
        <v>39</v>
      </c>
      <c r="B185" s="19">
        <v>5418393</v>
      </c>
      <c r="C185" s="19">
        <v>896533</v>
      </c>
      <c r="D185" s="19">
        <v>882658.74</v>
      </c>
      <c r="E185" s="37">
        <f t="shared" si="2"/>
        <v>98.452454064713734</v>
      </c>
    </row>
    <row r="186" spans="1:5" ht="15" x14ac:dyDescent="0.25">
      <c r="A186" s="22" t="s">
        <v>40</v>
      </c>
      <c r="B186" s="23">
        <v>5418393</v>
      </c>
      <c r="C186" s="23">
        <v>896533</v>
      </c>
      <c r="D186" s="23">
        <v>882658.74</v>
      </c>
      <c r="E186" s="38">
        <f t="shared" si="2"/>
        <v>98.452454064713734</v>
      </c>
    </row>
    <row r="187" spans="1:5" ht="15" x14ac:dyDescent="0.25">
      <c r="A187" s="24" t="s">
        <v>41</v>
      </c>
      <c r="B187" s="23">
        <v>1040290</v>
      </c>
      <c r="C187" s="23">
        <v>172131</v>
      </c>
      <c r="D187" s="23">
        <v>168325.16</v>
      </c>
      <c r="E187" s="38">
        <f t="shared" si="2"/>
        <v>97.788986295321592</v>
      </c>
    </row>
    <row r="188" spans="1:5" ht="15" x14ac:dyDescent="0.25">
      <c r="A188" s="20" t="s">
        <v>42</v>
      </c>
      <c r="B188" s="19">
        <v>1587360</v>
      </c>
      <c r="C188" s="19">
        <v>159600</v>
      </c>
      <c r="D188" s="19">
        <v>32750.62</v>
      </c>
      <c r="E188" s="37">
        <f t="shared" si="2"/>
        <v>20.520438596491228</v>
      </c>
    </row>
    <row r="189" spans="1:5" ht="15" x14ac:dyDescent="0.25">
      <c r="A189" s="24" t="s">
        <v>43</v>
      </c>
      <c r="B189" s="23">
        <v>111760</v>
      </c>
      <c r="C189" s="23">
        <v>15000</v>
      </c>
      <c r="D189" s="25"/>
      <c r="E189" s="38">
        <f t="shared" si="2"/>
        <v>0</v>
      </c>
    </row>
    <row r="190" spans="1:5" ht="15" x14ac:dyDescent="0.25">
      <c r="A190" s="24" t="s">
        <v>45</v>
      </c>
      <c r="B190" s="23">
        <v>1419600</v>
      </c>
      <c r="C190" s="23">
        <v>139600</v>
      </c>
      <c r="D190" s="23">
        <v>31216</v>
      </c>
      <c r="E190" s="38">
        <f t="shared" si="2"/>
        <v>22.361031518624642</v>
      </c>
    </row>
    <row r="191" spans="1:5" ht="15" x14ac:dyDescent="0.25">
      <c r="A191" s="24" t="s">
        <v>46</v>
      </c>
      <c r="B191" s="23">
        <v>36000</v>
      </c>
      <c r="C191" s="23">
        <v>5000</v>
      </c>
      <c r="D191" s="23">
        <v>1534.62</v>
      </c>
      <c r="E191" s="38">
        <f t="shared" si="2"/>
        <v>30.692399999999999</v>
      </c>
    </row>
    <row r="192" spans="1:5" ht="25.5" x14ac:dyDescent="0.25">
      <c r="A192" s="21" t="s">
        <v>53</v>
      </c>
      <c r="B192" s="19">
        <v>20000</v>
      </c>
      <c r="C192" s="26"/>
      <c r="D192" s="26"/>
      <c r="E192" s="37"/>
    </row>
    <row r="193" spans="1:5" ht="22.5" x14ac:dyDescent="0.25">
      <c r="A193" s="22" t="s">
        <v>55</v>
      </c>
      <c r="B193" s="23">
        <v>20000</v>
      </c>
      <c r="C193" s="25"/>
      <c r="D193" s="25"/>
      <c r="E193" s="38"/>
    </row>
    <row r="194" spans="1:5" ht="15" x14ac:dyDescent="0.25">
      <c r="A194" s="20" t="s">
        <v>56</v>
      </c>
      <c r="B194" s="19">
        <v>8425000</v>
      </c>
      <c r="C194" s="19">
        <v>1397387</v>
      </c>
      <c r="D194" s="19">
        <v>361386.52</v>
      </c>
      <c r="E194" s="37">
        <f t="shared" si="2"/>
        <v>25.861591670739749</v>
      </c>
    </row>
    <row r="195" spans="1:5" ht="15" x14ac:dyDescent="0.25">
      <c r="A195" s="24" t="s">
        <v>57</v>
      </c>
      <c r="B195" s="23">
        <v>8425000</v>
      </c>
      <c r="C195" s="23">
        <v>1397387</v>
      </c>
      <c r="D195" s="23">
        <v>361386.52</v>
      </c>
      <c r="E195" s="38">
        <f t="shared" si="2"/>
        <v>25.861591670739749</v>
      </c>
    </row>
    <row r="196" spans="1:5" ht="15" x14ac:dyDescent="0.25">
      <c r="A196" s="27" t="s">
        <v>60</v>
      </c>
      <c r="B196" s="23">
        <v>14000</v>
      </c>
      <c r="C196" s="25"/>
      <c r="D196" s="25"/>
      <c r="E196" s="38"/>
    </row>
    <row r="197" spans="1:5" ht="15" x14ac:dyDescent="0.25">
      <c r="A197" s="18" t="s">
        <v>61</v>
      </c>
      <c r="B197" s="19">
        <v>41647000</v>
      </c>
      <c r="C197" s="19">
        <v>3500000</v>
      </c>
      <c r="D197" s="26"/>
      <c r="E197" s="37">
        <f t="shared" si="2"/>
        <v>0</v>
      </c>
    </row>
    <row r="198" spans="1:5" ht="15" x14ac:dyDescent="0.25">
      <c r="A198" s="20" t="s">
        <v>62</v>
      </c>
      <c r="B198" s="19">
        <v>41647000</v>
      </c>
      <c r="C198" s="19">
        <v>3500000</v>
      </c>
      <c r="D198" s="26"/>
      <c r="E198" s="37">
        <f t="shared" ref="E198:E261" si="3">SUM(D198)/C198*100</f>
        <v>0</v>
      </c>
    </row>
    <row r="199" spans="1:5" ht="15" x14ac:dyDescent="0.25">
      <c r="A199" s="24" t="s">
        <v>63</v>
      </c>
      <c r="B199" s="23">
        <v>72000</v>
      </c>
      <c r="C199" s="25"/>
      <c r="D199" s="25"/>
      <c r="E199" s="38"/>
    </row>
    <row r="200" spans="1:5" ht="15" x14ac:dyDescent="0.25">
      <c r="A200" s="21" t="s">
        <v>73</v>
      </c>
      <c r="B200" s="19">
        <v>41575000</v>
      </c>
      <c r="C200" s="19">
        <v>3500000</v>
      </c>
      <c r="D200" s="26"/>
      <c r="E200" s="37">
        <f t="shared" si="3"/>
        <v>0</v>
      </c>
    </row>
    <row r="201" spans="1:5" ht="15" x14ac:dyDescent="0.25">
      <c r="A201" s="22" t="s">
        <v>75</v>
      </c>
      <c r="B201" s="23">
        <v>41575000</v>
      </c>
      <c r="C201" s="23">
        <v>3500000</v>
      </c>
      <c r="D201" s="25"/>
      <c r="E201" s="38">
        <f t="shared" si="3"/>
        <v>0</v>
      </c>
    </row>
    <row r="202" spans="1:5" ht="15" x14ac:dyDescent="0.25">
      <c r="A202" s="16" t="s">
        <v>24</v>
      </c>
      <c r="B202" s="17">
        <v>120911413</v>
      </c>
      <c r="C202" s="17">
        <v>11524730</v>
      </c>
      <c r="D202" s="17">
        <v>1541843.28</v>
      </c>
      <c r="E202" s="36">
        <f t="shared" si="3"/>
        <v>13.378563142043239</v>
      </c>
    </row>
    <row r="203" spans="1:5" ht="15" x14ac:dyDescent="0.25">
      <c r="A203" s="18" t="s">
        <v>37</v>
      </c>
      <c r="B203" s="19">
        <v>9486413</v>
      </c>
      <c r="C203" s="19">
        <v>1574730</v>
      </c>
      <c r="D203" s="19">
        <v>1541843.28</v>
      </c>
      <c r="E203" s="37">
        <f t="shared" si="3"/>
        <v>97.911596273646921</v>
      </c>
    </row>
    <row r="204" spans="1:5" ht="15" x14ac:dyDescent="0.25">
      <c r="A204" s="20" t="s">
        <v>38</v>
      </c>
      <c r="B204" s="19">
        <v>8521402</v>
      </c>
      <c r="C204" s="19">
        <v>1484230</v>
      </c>
      <c r="D204" s="19">
        <v>1481812.17</v>
      </c>
      <c r="E204" s="37">
        <f t="shared" si="3"/>
        <v>99.837098697641196</v>
      </c>
    </row>
    <row r="205" spans="1:5" ht="15" x14ac:dyDescent="0.25">
      <c r="A205" s="21" t="s">
        <v>39</v>
      </c>
      <c r="B205" s="19">
        <v>7012038</v>
      </c>
      <c r="C205" s="19">
        <v>1221000</v>
      </c>
      <c r="D205" s="19">
        <v>1218969.8500000001</v>
      </c>
      <c r="E205" s="37">
        <f t="shared" si="3"/>
        <v>99.833730548730557</v>
      </c>
    </row>
    <row r="206" spans="1:5" ht="15" x14ac:dyDescent="0.25">
      <c r="A206" s="22" t="s">
        <v>40</v>
      </c>
      <c r="B206" s="23">
        <v>7012038</v>
      </c>
      <c r="C206" s="23">
        <v>1221000</v>
      </c>
      <c r="D206" s="23">
        <v>1218969.8500000001</v>
      </c>
      <c r="E206" s="38">
        <f t="shared" si="3"/>
        <v>99.833730548730557</v>
      </c>
    </row>
    <row r="207" spans="1:5" ht="15" x14ac:dyDescent="0.25">
      <c r="A207" s="24" t="s">
        <v>41</v>
      </c>
      <c r="B207" s="23">
        <v>1509364</v>
      </c>
      <c r="C207" s="23">
        <v>263230</v>
      </c>
      <c r="D207" s="23">
        <v>262842.32</v>
      </c>
      <c r="E207" s="38">
        <f t="shared" si="3"/>
        <v>99.85272195418456</v>
      </c>
    </row>
    <row r="208" spans="1:5" ht="15" x14ac:dyDescent="0.25">
      <c r="A208" s="20" t="s">
        <v>42</v>
      </c>
      <c r="B208" s="19">
        <v>943011</v>
      </c>
      <c r="C208" s="19">
        <v>90500</v>
      </c>
      <c r="D208" s="19">
        <v>60031.11</v>
      </c>
      <c r="E208" s="37">
        <f t="shared" si="3"/>
        <v>66.332718232044201</v>
      </c>
    </row>
    <row r="209" spans="1:5" ht="15" x14ac:dyDescent="0.25">
      <c r="A209" s="24" t="s">
        <v>43</v>
      </c>
      <c r="B209" s="23">
        <v>362463</v>
      </c>
      <c r="C209" s="23">
        <v>20000</v>
      </c>
      <c r="D209" s="23">
        <v>11800</v>
      </c>
      <c r="E209" s="38">
        <f t="shared" si="3"/>
        <v>59</v>
      </c>
    </row>
    <row r="210" spans="1:5" ht="15" x14ac:dyDescent="0.25">
      <c r="A210" s="24" t="s">
        <v>45</v>
      </c>
      <c r="B210" s="23">
        <v>409533</v>
      </c>
      <c r="C210" s="23">
        <v>20700</v>
      </c>
      <c r="D210" s="23">
        <v>16283.02</v>
      </c>
      <c r="E210" s="38">
        <f t="shared" si="3"/>
        <v>78.66193236714976</v>
      </c>
    </row>
    <row r="211" spans="1:5" ht="15" x14ac:dyDescent="0.25">
      <c r="A211" s="24" t="s">
        <v>46</v>
      </c>
      <c r="B211" s="23">
        <v>10000</v>
      </c>
      <c r="C211" s="25"/>
      <c r="D211" s="25"/>
      <c r="E211" s="38"/>
    </row>
    <row r="212" spans="1:5" ht="15" x14ac:dyDescent="0.25">
      <c r="A212" s="21" t="s">
        <v>47</v>
      </c>
      <c r="B212" s="19">
        <v>146015</v>
      </c>
      <c r="C212" s="19">
        <v>49800</v>
      </c>
      <c r="D212" s="19">
        <v>31948.09</v>
      </c>
      <c r="E212" s="37">
        <f t="shared" si="3"/>
        <v>64.152791164658638</v>
      </c>
    </row>
    <row r="213" spans="1:5" ht="15" x14ac:dyDescent="0.25">
      <c r="A213" s="22" t="s">
        <v>48</v>
      </c>
      <c r="B213" s="23">
        <v>46563</v>
      </c>
      <c r="C213" s="23">
        <v>26000</v>
      </c>
      <c r="D213" s="23">
        <v>19519.919999999998</v>
      </c>
      <c r="E213" s="38">
        <f t="shared" si="3"/>
        <v>75.07661538461538</v>
      </c>
    </row>
    <row r="214" spans="1:5" ht="15" x14ac:dyDescent="0.25">
      <c r="A214" s="22" t="s">
        <v>49</v>
      </c>
      <c r="B214" s="23">
        <v>18420</v>
      </c>
      <c r="C214" s="23">
        <v>1700</v>
      </c>
      <c r="D214" s="25"/>
      <c r="E214" s="38">
        <f t="shared" si="3"/>
        <v>0</v>
      </c>
    </row>
    <row r="215" spans="1:5" ht="15" x14ac:dyDescent="0.25">
      <c r="A215" s="22" t="s">
        <v>50</v>
      </c>
      <c r="B215" s="23">
        <v>70482</v>
      </c>
      <c r="C215" s="23">
        <v>20500</v>
      </c>
      <c r="D215" s="23">
        <v>12428.17</v>
      </c>
      <c r="E215" s="38">
        <f t="shared" si="3"/>
        <v>60.62521951219513</v>
      </c>
    </row>
    <row r="216" spans="1:5" ht="15" x14ac:dyDescent="0.25">
      <c r="A216" s="22" t="s">
        <v>52</v>
      </c>
      <c r="B216" s="23">
        <v>10550</v>
      </c>
      <c r="C216" s="23">
        <v>1600</v>
      </c>
      <c r="D216" s="25"/>
      <c r="E216" s="38">
        <f t="shared" si="3"/>
        <v>0</v>
      </c>
    </row>
    <row r="217" spans="1:5" ht="25.5" x14ac:dyDescent="0.25">
      <c r="A217" s="21" t="s">
        <v>53</v>
      </c>
      <c r="B217" s="19">
        <v>15000</v>
      </c>
      <c r="C217" s="26"/>
      <c r="D217" s="26"/>
      <c r="E217" s="37"/>
    </row>
    <row r="218" spans="1:5" ht="22.5" x14ac:dyDescent="0.25">
      <c r="A218" s="22" t="s">
        <v>55</v>
      </c>
      <c r="B218" s="23">
        <v>15000</v>
      </c>
      <c r="C218" s="25"/>
      <c r="D218" s="25"/>
      <c r="E218" s="38"/>
    </row>
    <row r="219" spans="1:5" ht="15" x14ac:dyDescent="0.25">
      <c r="A219" s="27" t="s">
        <v>60</v>
      </c>
      <c r="B219" s="23">
        <v>22000</v>
      </c>
      <c r="C219" s="25"/>
      <c r="D219" s="25"/>
      <c r="E219" s="38"/>
    </row>
    <row r="220" spans="1:5" ht="15" x14ac:dyDescent="0.25">
      <c r="A220" s="18" t="s">
        <v>61</v>
      </c>
      <c r="B220" s="19">
        <v>111425000</v>
      </c>
      <c r="C220" s="19">
        <v>9950000</v>
      </c>
      <c r="D220" s="26"/>
      <c r="E220" s="37">
        <f t="shared" si="3"/>
        <v>0</v>
      </c>
    </row>
    <row r="221" spans="1:5" ht="15" x14ac:dyDescent="0.25">
      <c r="A221" s="20" t="s">
        <v>62</v>
      </c>
      <c r="B221" s="19">
        <v>111425000</v>
      </c>
      <c r="C221" s="19">
        <v>9950000</v>
      </c>
      <c r="D221" s="26"/>
      <c r="E221" s="37">
        <f t="shared" si="3"/>
        <v>0</v>
      </c>
    </row>
    <row r="222" spans="1:5" ht="15" x14ac:dyDescent="0.25">
      <c r="A222" s="21" t="s">
        <v>64</v>
      </c>
      <c r="B222" s="19">
        <v>18060000</v>
      </c>
      <c r="C222" s="19">
        <v>1150000</v>
      </c>
      <c r="D222" s="26"/>
      <c r="E222" s="37">
        <f t="shared" si="3"/>
        <v>0</v>
      </c>
    </row>
    <row r="223" spans="1:5" ht="15" x14ac:dyDescent="0.25">
      <c r="A223" s="22" t="s">
        <v>65</v>
      </c>
      <c r="B223" s="23">
        <v>18060000</v>
      </c>
      <c r="C223" s="23">
        <v>1150000</v>
      </c>
      <c r="D223" s="25"/>
      <c r="E223" s="38">
        <f t="shared" si="3"/>
        <v>0</v>
      </c>
    </row>
    <row r="224" spans="1:5" ht="15" x14ac:dyDescent="0.25">
      <c r="A224" s="21" t="s">
        <v>73</v>
      </c>
      <c r="B224" s="19">
        <v>58815000</v>
      </c>
      <c r="C224" s="19">
        <v>5000000</v>
      </c>
      <c r="D224" s="26"/>
      <c r="E224" s="37">
        <f t="shared" si="3"/>
        <v>0</v>
      </c>
    </row>
    <row r="225" spans="1:5" ht="15" x14ac:dyDescent="0.25">
      <c r="A225" s="22" t="s">
        <v>75</v>
      </c>
      <c r="B225" s="23">
        <v>58815000</v>
      </c>
      <c r="C225" s="23">
        <v>5000000</v>
      </c>
      <c r="D225" s="25"/>
      <c r="E225" s="38">
        <f t="shared" si="3"/>
        <v>0</v>
      </c>
    </row>
    <row r="226" spans="1:5" ht="15" x14ac:dyDescent="0.25">
      <c r="A226" s="21" t="s">
        <v>66</v>
      </c>
      <c r="B226" s="19">
        <v>34550000</v>
      </c>
      <c r="C226" s="19">
        <v>3800000</v>
      </c>
      <c r="D226" s="26"/>
      <c r="E226" s="37">
        <f t="shared" si="3"/>
        <v>0</v>
      </c>
    </row>
    <row r="227" spans="1:5" ht="15" x14ac:dyDescent="0.25">
      <c r="A227" s="22" t="s">
        <v>77</v>
      </c>
      <c r="B227" s="23">
        <v>33450000</v>
      </c>
      <c r="C227" s="23">
        <v>3700000</v>
      </c>
      <c r="D227" s="25"/>
      <c r="E227" s="38">
        <f t="shared" si="3"/>
        <v>0</v>
      </c>
    </row>
    <row r="228" spans="1:5" ht="15" x14ac:dyDescent="0.25">
      <c r="A228" s="22" t="s">
        <v>67</v>
      </c>
      <c r="B228" s="23">
        <v>1100000</v>
      </c>
      <c r="C228" s="23">
        <v>100000</v>
      </c>
      <c r="D228" s="25"/>
      <c r="E228" s="38">
        <f t="shared" si="3"/>
        <v>0</v>
      </c>
    </row>
    <row r="229" spans="1:5" ht="25.5" x14ac:dyDescent="0.25">
      <c r="A229" s="16" t="s">
        <v>25</v>
      </c>
      <c r="B229" s="17">
        <v>10540590</v>
      </c>
      <c r="C229" s="17">
        <v>1651064</v>
      </c>
      <c r="D229" s="17">
        <v>1357886.66</v>
      </c>
      <c r="E229" s="36">
        <f t="shared" si="3"/>
        <v>82.243126856378666</v>
      </c>
    </row>
    <row r="230" spans="1:5" ht="15" x14ac:dyDescent="0.25">
      <c r="A230" s="18" t="s">
        <v>37</v>
      </c>
      <c r="B230" s="19">
        <v>10540590</v>
      </c>
      <c r="C230" s="19">
        <v>1651064</v>
      </c>
      <c r="D230" s="19">
        <v>1357886.66</v>
      </c>
      <c r="E230" s="37">
        <f t="shared" si="3"/>
        <v>82.243126856378666</v>
      </c>
    </row>
    <row r="231" spans="1:5" ht="15" x14ac:dyDescent="0.25">
      <c r="A231" s="20" t="s">
        <v>38</v>
      </c>
      <c r="B231" s="19">
        <v>9569092</v>
      </c>
      <c r="C231" s="19">
        <v>1498667</v>
      </c>
      <c r="D231" s="19">
        <v>1318159.6100000001</v>
      </c>
      <c r="E231" s="37">
        <f t="shared" si="3"/>
        <v>87.955470428053744</v>
      </c>
    </row>
    <row r="232" spans="1:5" ht="15" x14ac:dyDescent="0.25">
      <c r="A232" s="21" t="s">
        <v>39</v>
      </c>
      <c r="B232" s="19">
        <v>7649496</v>
      </c>
      <c r="C232" s="19">
        <v>1209602</v>
      </c>
      <c r="D232" s="19">
        <v>1083232.57</v>
      </c>
      <c r="E232" s="37">
        <f t="shared" si="3"/>
        <v>89.552809105805053</v>
      </c>
    </row>
    <row r="233" spans="1:5" ht="15" x14ac:dyDescent="0.25">
      <c r="A233" s="22" t="s">
        <v>40</v>
      </c>
      <c r="B233" s="23">
        <v>7649496</v>
      </c>
      <c r="C233" s="23">
        <v>1209602</v>
      </c>
      <c r="D233" s="23">
        <v>1083232.57</v>
      </c>
      <c r="E233" s="38">
        <f t="shared" si="3"/>
        <v>89.552809105805053</v>
      </c>
    </row>
    <row r="234" spans="1:5" ht="15" x14ac:dyDescent="0.25">
      <c r="A234" s="24" t="s">
        <v>41</v>
      </c>
      <c r="B234" s="23">
        <v>1919596</v>
      </c>
      <c r="C234" s="23">
        <v>289065</v>
      </c>
      <c r="D234" s="23">
        <v>234927.04</v>
      </c>
      <c r="E234" s="38">
        <f t="shared" si="3"/>
        <v>81.271354193693469</v>
      </c>
    </row>
    <row r="235" spans="1:5" ht="15" x14ac:dyDescent="0.25">
      <c r="A235" s="20" t="s">
        <v>42</v>
      </c>
      <c r="B235" s="19">
        <v>859829</v>
      </c>
      <c r="C235" s="19">
        <v>120597</v>
      </c>
      <c r="D235" s="19">
        <v>39727.050000000003</v>
      </c>
      <c r="E235" s="37">
        <f t="shared" si="3"/>
        <v>32.941988606681761</v>
      </c>
    </row>
    <row r="236" spans="1:5" ht="15" x14ac:dyDescent="0.25">
      <c r="A236" s="24" t="s">
        <v>43</v>
      </c>
      <c r="B236" s="23">
        <v>248485</v>
      </c>
      <c r="C236" s="23">
        <v>30000</v>
      </c>
      <c r="D236" s="23">
        <v>23996</v>
      </c>
      <c r="E236" s="38">
        <f t="shared" si="3"/>
        <v>79.986666666666665</v>
      </c>
    </row>
    <row r="237" spans="1:5" ht="15" x14ac:dyDescent="0.25">
      <c r="A237" s="24" t="s">
        <v>45</v>
      </c>
      <c r="B237" s="23">
        <v>345870</v>
      </c>
      <c r="C237" s="23">
        <v>39411</v>
      </c>
      <c r="D237" s="25"/>
      <c r="E237" s="38">
        <f t="shared" si="3"/>
        <v>0</v>
      </c>
    </row>
    <row r="238" spans="1:5" ht="15" x14ac:dyDescent="0.25">
      <c r="A238" s="24" t="s">
        <v>46</v>
      </c>
      <c r="B238" s="23">
        <v>25800</v>
      </c>
      <c r="C238" s="23">
        <v>5800</v>
      </c>
      <c r="D238" s="25"/>
      <c r="E238" s="38">
        <f t="shared" si="3"/>
        <v>0</v>
      </c>
    </row>
    <row r="239" spans="1:5" ht="15" x14ac:dyDescent="0.25">
      <c r="A239" s="21" t="s">
        <v>47</v>
      </c>
      <c r="B239" s="19">
        <v>214674</v>
      </c>
      <c r="C239" s="19">
        <v>45386</v>
      </c>
      <c r="D239" s="19">
        <v>15731.05</v>
      </c>
      <c r="E239" s="37">
        <f t="shared" si="3"/>
        <v>34.660578151852995</v>
      </c>
    </row>
    <row r="240" spans="1:5" ht="15" x14ac:dyDescent="0.25">
      <c r="A240" s="22" t="s">
        <v>48</v>
      </c>
      <c r="B240" s="23">
        <v>117364</v>
      </c>
      <c r="C240" s="23">
        <v>30202</v>
      </c>
      <c r="D240" s="23">
        <v>15314.43</v>
      </c>
      <c r="E240" s="38">
        <f t="shared" si="3"/>
        <v>50.706675054632143</v>
      </c>
    </row>
    <row r="241" spans="1:5" ht="15" x14ac:dyDescent="0.25">
      <c r="A241" s="22" t="s">
        <v>49</v>
      </c>
      <c r="B241" s="23">
        <v>3180</v>
      </c>
      <c r="C241" s="28">
        <v>468</v>
      </c>
      <c r="D241" s="28">
        <v>416.62</v>
      </c>
      <c r="E241" s="38">
        <f t="shared" si="3"/>
        <v>89.021367521367523</v>
      </c>
    </row>
    <row r="242" spans="1:5" ht="15" x14ac:dyDescent="0.25">
      <c r="A242" s="22" t="s">
        <v>50</v>
      </c>
      <c r="B242" s="23">
        <v>91298</v>
      </c>
      <c r="C242" s="23">
        <v>14245</v>
      </c>
      <c r="D242" s="25"/>
      <c r="E242" s="38">
        <f t="shared" si="3"/>
        <v>0</v>
      </c>
    </row>
    <row r="243" spans="1:5" ht="15" x14ac:dyDescent="0.25">
      <c r="A243" s="22" t="s">
        <v>52</v>
      </c>
      <c r="B243" s="23">
        <v>2832</v>
      </c>
      <c r="C243" s="28">
        <v>471</v>
      </c>
      <c r="D243" s="25"/>
      <c r="E243" s="38">
        <f t="shared" si="3"/>
        <v>0</v>
      </c>
    </row>
    <row r="244" spans="1:5" ht="25.5" x14ac:dyDescent="0.25">
      <c r="A244" s="21" t="s">
        <v>53</v>
      </c>
      <c r="B244" s="19">
        <v>25000</v>
      </c>
      <c r="C244" s="26"/>
      <c r="D244" s="26"/>
      <c r="E244" s="37"/>
    </row>
    <row r="245" spans="1:5" ht="22.5" x14ac:dyDescent="0.25">
      <c r="A245" s="22" t="s">
        <v>55</v>
      </c>
      <c r="B245" s="23">
        <v>25000</v>
      </c>
      <c r="C245" s="25"/>
      <c r="D245" s="25"/>
      <c r="E245" s="38"/>
    </row>
    <row r="246" spans="1:5" ht="15" x14ac:dyDescent="0.25">
      <c r="A246" s="27" t="s">
        <v>60</v>
      </c>
      <c r="B246" s="23">
        <v>111669</v>
      </c>
      <c r="C246" s="23">
        <v>31800</v>
      </c>
      <c r="D246" s="25"/>
      <c r="E246" s="38">
        <f t="shared" si="3"/>
        <v>0</v>
      </c>
    </row>
    <row r="247" spans="1:5" ht="25.5" x14ac:dyDescent="0.25">
      <c r="A247" s="16" t="s">
        <v>26</v>
      </c>
      <c r="B247" s="17">
        <v>94442414</v>
      </c>
      <c r="C247" s="17">
        <v>15515950</v>
      </c>
      <c r="D247" s="17">
        <v>3794389.57</v>
      </c>
      <c r="E247" s="36">
        <f t="shared" si="3"/>
        <v>24.454767964578384</v>
      </c>
    </row>
    <row r="248" spans="1:5" ht="15" x14ac:dyDescent="0.25">
      <c r="A248" s="18" t="s">
        <v>37</v>
      </c>
      <c r="B248" s="19">
        <v>94442414</v>
      </c>
      <c r="C248" s="19">
        <v>15515950</v>
      </c>
      <c r="D248" s="19">
        <v>3794389.57</v>
      </c>
      <c r="E248" s="37">
        <f t="shared" si="3"/>
        <v>24.454767964578384</v>
      </c>
    </row>
    <row r="249" spans="1:5" ht="15" x14ac:dyDescent="0.25">
      <c r="A249" s="20" t="s">
        <v>38</v>
      </c>
      <c r="B249" s="19">
        <v>10846509</v>
      </c>
      <c r="C249" s="19">
        <v>1763354</v>
      </c>
      <c r="D249" s="19">
        <v>1709587.28</v>
      </c>
      <c r="E249" s="37">
        <f t="shared" si="3"/>
        <v>96.950883373389573</v>
      </c>
    </row>
    <row r="250" spans="1:5" ht="15" x14ac:dyDescent="0.25">
      <c r="A250" s="21" t="s">
        <v>39</v>
      </c>
      <c r="B250" s="19">
        <v>8924412</v>
      </c>
      <c r="C250" s="19">
        <v>1447995</v>
      </c>
      <c r="D250" s="19">
        <v>1408153.02</v>
      </c>
      <c r="E250" s="37">
        <f t="shared" si="3"/>
        <v>97.248472543068175</v>
      </c>
    </row>
    <row r="251" spans="1:5" ht="15" x14ac:dyDescent="0.25">
      <c r="A251" s="22" t="s">
        <v>40</v>
      </c>
      <c r="B251" s="23">
        <v>8924412</v>
      </c>
      <c r="C251" s="23">
        <v>1447995</v>
      </c>
      <c r="D251" s="23">
        <v>1408153.02</v>
      </c>
      <c r="E251" s="38">
        <f t="shared" si="3"/>
        <v>97.248472543068175</v>
      </c>
    </row>
    <row r="252" spans="1:5" ht="15" x14ac:dyDescent="0.25">
      <c r="A252" s="24" t="s">
        <v>41</v>
      </c>
      <c r="B252" s="23">
        <v>1922097</v>
      </c>
      <c r="C252" s="23">
        <v>315359</v>
      </c>
      <c r="D252" s="23">
        <v>301434.26</v>
      </c>
      <c r="E252" s="38">
        <f t="shared" si="3"/>
        <v>95.584479910197587</v>
      </c>
    </row>
    <row r="253" spans="1:5" ht="15" x14ac:dyDescent="0.25">
      <c r="A253" s="20" t="s">
        <v>42</v>
      </c>
      <c r="B253" s="19">
        <v>29164352</v>
      </c>
      <c r="C253" s="19">
        <v>5297916</v>
      </c>
      <c r="D253" s="19">
        <v>197068.28</v>
      </c>
      <c r="E253" s="37">
        <f t="shared" si="3"/>
        <v>3.7197320606819737</v>
      </c>
    </row>
    <row r="254" spans="1:5" ht="15" x14ac:dyDescent="0.25">
      <c r="A254" s="24" t="s">
        <v>43</v>
      </c>
      <c r="B254" s="23">
        <v>6850649</v>
      </c>
      <c r="C254" s="23">
        <v>914388</v>
      </c>
      <c r="D254" s="23">
        <v>100849.2</v>
      </c>
      <c r="E254" s="38">
        <f t="shared" si="3"/>
        <v>11.029147364138636</v>
      </c>
    </row>
    <row r="255" spans="1:5" ht="15" x14ac:dyDescent="0.25">
      <c r="A255" s="24" t="s">
        <v>45</v>
      </c>
      <c r="B255" s="23">
        <v>22102763</v>
      </c>
      <c r="C255" s="23">
        <v>4340190</v>
      </c>
      <c r="D255" s="23">
        <v>68333.399999999994</v>
      </c>
      <c r="E255" s="38">
        <f t="shared" si="3"/>
        <v>1.5744333773406232</v>
      </c>
    </row>
    <row r="256" spans="1:5" ht="15" x14ac:dyDescent="0.25">
      <c r="A256" s="24" t="s">
        <v>46</v>
      </c>
      <c r="B256" s="23">
        <v>1000</v>
      </c>
      <c r="C256" s="23">
        <v>1000</v>
      </c>
      <c r="D256" s="25"/>
      <c r="E256" s="38">
        <f t="shared" si="3"/>
        <v>0</v>
      </c>
    </row>
    <row r="257" spans="1:5" ht="15" x14ac:dyDescent="0.25">
      <c r="A257" s="21" t="s">
        <v>47</v>
      </c>
      <c r="B257" s="19">
        <v>209940</v>
      </c>
      <c r="C257" s="19">
        <v>42338</v>
      </c>
      <c r="D257" s="19">
        <v>27885.68</v>
      </c>
      <c r="E257" s="37">
        <f t="shared" si="3"/>
        <v>65.864424394161276</v>
      </c>
    </row>
    <row r="258" spans="1:5" ht="15" x14ac:dyDescent="0.25">
      <c r="A258" s="22" t="s">
        <v>49</v>
      </c>
      <c r="B258" s="23">
        <v>2727</v>
      </c>
      <c r="C258" s="28">
        <v>468</v>
      </c>
      <c r="D258" s="28">
        <v>450.66</v>
      </c>
      <c r="E258" s="38">
        <f t="shared" si="3"/>
        <v>96.294871794871796</v>
      </c>
    </row>
    <row r="259" spans="1:5" ht="15" x14ac:dyDescent="0.25">
      <c r="A259" s="22" t="s">
        <v>50</v>
      </c>
      <c r="B259" s="23">
        <v>78632</v>
      </c>
      <c r="C259" s="23">
        <v>7000</v>
      </c>
      <c r="D259" s="23">
        <v>7000</v>
      </c>
      <c r="E259" s="38">
        <f t="shared" si="3"/>
        <v>100</v>
      </c>
    </row>
    <row r="260" spans="1:5" ht="15" x14ac:dyDescent="0.25">
      <c r="A260" s="22" t="s">
        <v>51</v>
      </c>
      <c r="B260" s="23">
        <v>124609</v>
      </c>
      <c r="C260" s="23">
        <v>34208</v>
      </c>
      <c r="D260" s="23">
        <v>20104.02</v>
      </c>
      <c r="E260" s="38">
        <f t="shared" si="3"/>
        <v>58.769936856875582</v>
      </c>
    </row>
    <row r="261" spans="1:5" ht="15" x14ac:dyDescent="0.25">
      <c r="A261" s="22" t="s">
        <v>52</v>
      </c>
      <c r="B261" s="23">
        <v>3972</v>
      </c>
      <c r="C261" s="28">
        <v>662</v>
      </c>
      <c r="D261" s="28">
        <v>331</v>
      </c>
      <c r="E261" s="38">
        <f t="shared" si="3"/>
        <v>50</v>
      </c>
    </row>
    <row r="262" spans="1:5" ht="15" x14ac:dyDescent="0.25">
      <c r="A262" s="20" t="s">
        <v>56</v>
      </c>
      <c r="B262" s="19">
        <v>54431503</v>
      </c>
      <c r="C262" s="19">
        <v>8454630</v>
      </c>
      <c r="D262" s="19">
        <v>1887722.17</v>
      </c>
      <c r="E262" s="37">
        <f t="shared" ref="E262:E325" si="4">SUM(D262)/C262*100</f>
        <v>22.327673357675025</v>
      </c>
    </row>
    <row r="263" spans="1:5" ht="15" x14ac:dyDescent="0.25">
      <c r="A263" s="24" t="s">
        <v>57</v>
      </c>
      <c r="B263" s="23">
        <v>54431503</v>
      </c>
      <c r="C263" s="23">
        <v>8454630</v>
      </c>
      <c r="D263" s="23">
        <v>1887722.17</v>
      </c>
      <c r="E263" s="38">
        <f t="shared" si="4"/>
        <v>22.327673357675025</v>
      </c>
    </row>
    <row r="264" spans="1:5" ht="15" x14ac:dyDescent="0.25">
      <c r="A264" s="27" t="s">
        <v>60</v>
      </c>
      <c r="B264" s="28">
        <v>50</v>
      </c>
      <c r="C264" s="28">
        <v>50</v>
      </c>
      <c r="D264" s="28">
        <v>11.84</v>
      </c>
      <c r="E264" s="38">
        <f t="shared" si="4"/>
        <v>23.68</v>
      </c>
    </row>
    <row r="265" spans="1:5" ht="15" x14ac:dyDescent="0.25">
      <c r="A265" s="16" t="s">
        <v>27</v>
      </c>
      <c r="B265" s="17">
        <v>8957656</v>
      </c>
      <c r="C265" s="17">
        <v>1346404</v>
      </c>
      <c r="D265" s="17">
        <v>1234114.23</v>
      </c>
      <c r="E265" s="36">
        <f t="shared" si="4"/>
        <v>91.660024034390858</v>
      </c>
    </row>
    <row r="266" spans="1:5" ht="15" x14ac:dyDescent="0.25">
      <c r="A266" s="18" t="s">
        <v>37</v>
      </c>
      <c r="B266" s="19">
        <v>8924656</v>
      </c>
      <c r="C266" s="19">
        <v>1346404</v>
      </c>
      <c r="D266" s="19">
        <v>1234114.23</v>
      </c>
      <c r="E266" s="37">
        <f t="shared" si="4"/>
        <v>91.660024034390858</v>
      </c>
    </row>
    <row r="267" spans="1:5" ht="15" x14ac:dyDescent="0.25">
      <c r="A267" s="20" t="s">
        <v>38</v>
      </c>
      <c r="B267" s="19">
        <v>8589538</v>
      </c>
      <c r="C267" s="19">
        <v>1311400</v>
      </c>
      <c r="D267" s="19">
        <v>1226569.8400000001</v>
      </c>
      <c r="E267" s="37">
        <f t="shared" si="4"/>
        <v>93.531328351380211</v>
      </c>
    </row>
    <row r="268" spans="1:5" ht="15" x14ac:dyDescent="0.25">
      <c r="A268" s="21" t="s">
        <v>39</v>
      </c>
      <c r="B268" s="19">
        <v>7012038</v>
      </c>
      <c r="C268" s="19">
        <v>1070000</v>
      </c>
      <c r="D268" s="19">
        <v>998954.22</v>
      </c>
      <c r="E268" s="37">
        <f t="shared" si="4"/>
        <v>93.360207476635509</v>
      </c>
    </row>
    <row r="269" spans="1:5" ht="15" x14ac:dyDescent="0.25">
      <c r="A269" s="22" t="s">
        <v>40</v>
      </c>
      <c r="B269" s="23">
        <v>7012038</v>
      </c>
      <c r="C269" s="23">
        <v>1070000</v>
      </c>
      <c r="D269" s="23">
        <v>998954.22</v>
      </c>
      <c r="E269" s="38">
        <f t="shared" si="4"/>
        <v>93.360207476635509</v>
      </c>
    </row>
    <row r="270" spans="1:5" ht="15" x14ac:dyDescent="0.25">
      <c r="A270" s="24" t="s">
        <v>41</v>
      </c>
      <c r="B270" s="23">
        <v>1577500</v>
      </c>
      <c r="C270" s="23">
        <v>241400</v>
      </c>
      <c r="D270" s="23">
        <v>227615.62</v>
      </c>
      <c r="E270" s="38">
        <f t="shared" si="4"/>
        <v>94.289817729908862</v>
      </c>
    </row>
    <row r="271" spans="1:5" ht="15" x14ac:dyDescent="0.25">
      <c r="A271" s="20" t="s">
        <v>42</v>
      </c>
      <c r="B271" s="19">
        <v>242114</v>
      </c>
      <c r="C271" s="19">
        <v>22000</v>
      </c>
      <c r="D271" s="19">
        <v>1513</v>
      </c>
      <c r="E271" s="37">
        <f t="shared" si="4"/>
        <v>6.8772727272727279</v>
      </c>
    </row>
    <row r="272" spans="1:5" ht="15" x14ac:dyDescent="0.25">
      <c r="A272" s="24" t="s">
        <v>43</v>
      </c>
      <c r="B272" s="23">
        <v>67827</v>
      </c>
      <c r="C272" s="23">
        <v>7000</v>
      </c>
      <c r="D272" s="25"/>
      <c r="E272" s="38">
        <f t="shared" si="4"/>
        <v>0</v>
      </c>
    </row>
    <row r="273" spans="1:5" ht="15" x14ac:dyDescent="0.25">
      <c r="A273" s="24" t="s">
        <v>45</v>
      </c>
      <c r="B273" s="23">
        <v>162777</v>
      </c>
      <c r="C273" s="23">
        <v>15000</v>
      </c>
      <c r="D273" s="23">
        <v>1513</v>
      </c>
      <c r="E273" s="38">
        <f t="shared" si="4"/>
        <v>10.086666666666666</v>
      </c>
    </row>
    <row r="274" spans="1:5" ht="15" x14ac:dyDescent="0.25">
      <c r="A274" s="24" t="s">
        <v>46</v>
      </c>
      <c r="B274" s="23">
        <v>6510</v>
      </c>
      <c r="C274" s="25"/>
      <c r="D274" s="25"/>
      <c r="E274" s="38"/>
    </row>
    <row r="275" spans="1:5" ht="25.5" x14ac:dyDescent="0.25">
      <c r="A275" s="21" t="s">
        <v>53</v>
      </c>
      <c r="B275" s="19">
        <v>5000</v>
      </c>
      <c r="C275" s="26"/>
      <c r="D275" s="26"/>
      <c r="E275" s="37"/>
    </row>
    <row r="276" spans="1:5" ht="22.5" x14ac:dyDescent="0.25">
      <c r="A276" s="22" t="s">
        <v>55</v>
      </c>
      <c r="B276" s="23">
        <v>5000</v>
      </c>
      <c r="C276" s="25"/>
      <c r="D276" s="25"/>
      <c r="E276" s="38"/>
    </row>
    <row r="277" spans="1:5" ht="15" x14ac:dyDescent="0.25">
      <c r="A277" s="27" t="s">
        <v>60</v>
      </c>
      <c r="B277" s="23">
        <v>93004</v>
      </c>
      <c r="C277" s="23">
        <v>13004</v>
      </c>
      <c r="D277" s="23">
        <v>6031.39</v>
      </c>
      <c r="E277" s="38">
        <f t="shared" si="4"/>
        <v>46.38103660412181</v>
      </c>
    </row>
    <row r="278" spans="1:5" ht="15" x14ac:dyDescent="0.25">
      <c r="A278" s="18" t="s">
        <v>61</v>
      </c>
      <c r="B278" s="19">
        <v>33000</v>
      </c>
      <c r="C278" s="26"/>
      <c r="D278" s="26"/>
      <c r="E278" s="37"/>
    </row>
    <row r="279" spans="1:5" ht="15" x14ac:dyDescent="0.25">
      <c r="A279" s="20" t="s">
        <v>62</v>
      </c>
      <c r="B279" s="19">
        <v>33000</v>
      </c>
      <c r="C279" s="26"/>
      <c r="D279" s="26"/>
      <c r="E279" s="37"/>
    </row>
    <row r="280" spans="1:5" ht="15" x14ac:dyDescent="0.25">
      <c r="A280" s="24" t="s">
        <v>63</v>
      </c>
      <c r="B280" s="23">
        <v>33000</v>
      </c>
      <c r="C280" s="25"/>
      <c r="D280" s="25"/>
      <c r="E280" s="38"/>
    </row>
    <row r="281" spans="1:5" ht="15" x14ac:dyDescent="0.25">
      <c r="A281" s="16" t="s">
        <v>28</v>
      </c>
      <c r="B281" s="17">
        <v>37870431</v>
      </c>
      <c r="C281" s="17">
        <v>6132196</v>
      </c>
      <c r="D281" s="17">
        <v>5182592.8499999996</v>
      </c>
      <c r="E281" s="36">
        <f t="shared" si="4"/>
        <v>84.514468389464398</v>
      </c>
    </row>
    <row r="282" spans="1:5" ht="15" x14ac:dyDescent="0.25">
      <c r="A282" s="18" t="s">
        <v>37</v>
      </c>
      <c r="B282" s="19">
        <v>37715331</v>
      </c>
      <c r="C282" s="19">
        <v>6132196</v>
      </c>
      <c r="D282" s="19">
        <v>5182592.8499999996</v>
      </c>
      <c r="E282" s="37">
        <f t="shared" si="4"/>
        <v>84.514468389464398</v>
      </c>
    </row>
    <row r="283" spans="1:5" ht="15" x14ac:dyDescent="0.25">
      <c r="A283" s="20" t="s">
        <v>38</v>
      </c>
      <c r="B283" s="19">
        <v>34560725</v>
      </c>
      <c r="C283" s="19">
        <v>5850700</v>
      </c>
      <c r="D283" s="19">
        <v>5092625.67</v>
      </c>
      <c r="E283" s="37">
        <f t="shared" si="4"/>
        <v>87.043014852923591</v>
      </c>
    </row>
    <row r="284" spans="1:5" ht="15" x14ac:dyDescent="0.25">
      <c r="A284" s="21" t="s">
        <v>39</v>
      </c>
      <c r="B284" s="19">
        <v>28366881</v>
      </c>
      <c r="C284" s="19">
        <v>4800000</v>
      </c>
      <c r="D284" s="19">
        <v>4177887.38</v>
      </c>
      <c r="E284" s="37">
        <f t="shared" si="4"/>
        <v>87.039320416666669</v>
      </c>
    </row>
    <row r="285" spans="1:5" ht="15" x14ac:dyDescent="0.25">
      <c r="A285" s="22" t="s">
        <v>40</v>
      </c>
      <c r="B285" s="23">
        <v>28366881</v>
      </c>
      <c r="C285" s="23">
        <v>4800000</v>
      </c>
      <c r="D285" s="23">
        <v>4177887.38</v>
      </c>
      <c r="E285" s="38">
        <f t="shared" si="4"/>
        <v>87.039320416666669</v>
      </c>
    </row>
    <row r="286" spans="1:5" ht="15" x14ac:dyDescent="0.25">
      <c r="A286" s="24" t="s">
        <v>41</v>
      </c>
      <c r="B286" s="23">
        <v>6193844</v>
      </c>
      <c r="C286" s="23">
        <v>1050700</v>
      </c>
      <c r="D286" s="23">
        <v>914738.29</v>
      </c>
      <c r="E286" s="38">
        <f t="shared" si="4"/>
        <v>87.059892452650615</v>
      </c>
    </row>
    <row r="287" spans="1:5" ht="15" x14ac:dyDescent="0.25">
      <c r="A287" s="20" t="s">
        <v>42</v>
      </c>
      <c r="B287" s="19">
        <v>3139606</v>
      </c>
      <c r="C287" s="19">
        <v>277496</v>
      </c>
      <c r="D287" s="19">
        <v>89967.18</v>
      </c>
      <c r="E287" s="37">
        <f t="shared" si="4"/>
        <v>32.421072736183582</v>
      </c>
    </row>
    <row r="288" spans="1:5" ht="15" x14ac:dyDescent="0.25">
      <c r="A288" s="24" t="s">
        <v>43</v>
      </c>
      <c r="B288" s="23">
        <v>1364810</v>
      </c>
      <c r="C288" s="23">
        <v>100000</v>
      </c>
      <c r="D288" s="25"/>
      <c r="E288" s="38">
        <f t="shared" si="4"/>
        <v>0</v>
      </c>
    </row>
    <row r="289" spans="1:5" ht="15" x14ac:dyDescent="0.25">
      <c r="A289" s="24" t="s">
        <v>45</v>
      </c>
      <c r="B289" s="23">
        <v>1747996</v>
      </c>
      <c r="C289" s="23">
        <v>170796</v>
      </c>
      <c r="D289" s="23">
        <v>89967.18</v>
      </c>
      <c r="E289" s="38">
        <f t="shared" si="4"/>
        <v>52.675226586102717</v>
      </c>
    </row>
    <row r="290" spans="1:5" ht="15" x14ac:dyDescent="0.25">
      <c r="A290" s="24" t="s">
        <v>46</v>
      </c>
      <c r="B290" s="23">
        <v>26800</v>
      </c>
      <c r="C290" s="23">
        <v>6700</v>
      </c>
      <c r="D290" s="25"/>
      <c r="E290" s="38">
        <f t="shared" si="4"/>
        <v>0</v>
      </c>
    </row>
    <row r="291" spans="1:5" ht="15" x14ac:dyDescent="0.25">
      <c r="A291" s="27" t="s">
        <v>60</v>
      </c>
      <c r="B291" s="23">
        <v>15000</v>
      </c>
      <c r="C291" s="23">
        <v>4000</v>
      </c>
      <c r="D291" s="25"/>
      <c r="E291" s="38">
        <f t="shared" si="4"/>
        <v>0</v>
      </c>
    </row>
    <row r="292" spans="1:5" ht="15" x14ac:dyDescent="0.25">
      <c r="A292" s="18" t="s">
        <v>61</v>
      </c>
      <c r="B292" s="19">
        <v>155100</v>
      </c>
      <c r="C292" s="26"/>
      <c r="D292" s="26"/>
      <c r="E292" s="37"/>
    </row>
    <row r="293" spans="1:5" ht="15" x14ac:dyDescent="0.25">
      <c r="A293" s="20" t="s">
        <v>62</v>
      </c>
      <c r="B293" s="19">
        <v>155100</v>
      </c>
      <c r="C293" s="26"/>
      <c r="D293" s="26"/>
      <c r="E293" s="37"/>
    </row>
    <row r="294" spans="1:5" ht="15" x14ac:dyDescent="0.25">
      <c r="A294" s="24" t="s">
        <v>63</v>
      </c>
      <c r="B294" s="23">
        <v>155100</v>
      </c>
      <c r="C294" s="25"/>
      <c r="D294" s="25"/>
      <c r="E294" s="38"/>
    </row>
    <row r="295" spans="1:5" ht="15" x14ac:dyDescent="0.25">
      <c r="A295" s="16" t="s">
        <v>29</v>
      </c>
      <c r="B295" s="17">
        <v>78183668</v>
      </c>
      <c r="C295" s="17">
        <v>52533721</v>
      </c>
      <c r="D295" s="17">
        <v>2446819.91</v>
      </c>
      <c r="E295" s="36">
        <f t="shared" si="4"/>
        <v>4.6576177423259244</v>
      </c>
    </row>
    <row r="296" spans="1:5" ht="15" x14ac:dyDescent="0.25">
      <c r="A296" s="18" t="s">
        <v>37</v>
      </c>
      <c r="B296" s="19">
        <v>28033768</v>
      </c>
      <c r="C296" s="19">
        <v>3383821</v>
      </c>
      <c r="D296" s="19">
        <v>2446819.91</v>
      </c>
      <c r="E296" s="37">
        <f t="shared" si="4"/>
        <v>72.309377771460134</v>
      </c>
    </row>
    <row r="297" spans="1:5" ht="15" x14ac:dyDescent="0.25">
      <c r="A297" s="20" t="s">
        <v>38</v>
      </c>
      <c r="B297" s="19">
        <v>19089620</v>
      </c>
      <c r="C297" s="19">
        <v>2831975</v>
      </c>
      <c r="D297" s="19">
        <v>2347977.5099999998</v>
      </c>
      <c r="E297" s="37">
        <f t="shared" si="4"/>
        <v>82.909542280563912</v>
      </c>
    </row>
    <row r="298" spans="1:5" ht="15" x14ac:dyDescent="0.25">
      <c r="A298" s="21" t="s">
        <v>39</v>
      </c>
      <c r="B298" s="19">
        <v>15617721</v>
      </c>
      <c r="C298" s="19">
        <v>2313446</v>
      </c>
      <c r="D298" s="19">
        <v>1931793.63</v>
      </c>
      <c r="E298" s="37">
        <f t="shared" si="4"/>
        <v>83.502862396615257</v>
      </c>
    </row>
    <row r="299" spans="1:5" ht="15" x14ac:dyDescent="0.25">
      <c r="A299" s="22" t="s">
        <v>40</v>
      </c>
      <c r="B299" s="23">
        <v>15617721</v>
      </c>
      <c r="C299" s="23">
        <v>2313446</v>
      </c>
      <c r="D299" s="23">
        <v>1931793.63</v>
      </c>
      <c r="E299" s="38">
        <f t="shared" si="4"/>
        <v>83.502862396615257</v>
      </c>
    </row>
    <row r="300" spans="1:5" ht="15" x14ac:dyDescent="0.25">
      <c r="A300" s="24" t="s">
        <v>41</v>
      </c>
      <c r="B300" s="23">
        <v>3471899</v>
      </c>
      <c r="C300" s="23">
        <v>518529</v>
      </c>
      <c r="D300" s="23">
        <v>416183.88</v>
      </c>
      <c r="E300" s="38">
        <f t="shared" si="4"/>
        <v>80.26241155268076</v>
      </c>
    </row>
    <row r="301" spans="1:5" ht="15" x14ac:dyDescent="0.25">
      <c r="A301" s="20" t="s">
        <v>42</v>
      </c>
      <c r="B301" s="19">
        <v>1382834</v>
      </c>
      <c r="C301" s="19">
        <v>551846</v>
      </c>
      <c r="D301" s="19">
        <v>98842.4</v>
      </c>
      <c r="E301" s="37">
        <f t="shared" si="4"/>
        <v>17.911228857326137</v>
      </c>
    </row>
    <row r="302" spans="1:5" ht="15" x14ac:dyDescent="0.25">
      <c r="A302" s="24" t="s">
        <v>43</v>
      </c>
      <c r="B302" s="23">
        <v>581770</v>
      </c>
      <c r="C302" s="23">
        <v>308000</v>
      </c>
      <c r="D302" s="23">
        <v>9317.4</v>
      </c>
      <c r="E302" s="38">
        <f t="shared" si="4"/>
        <v>3.0251298701298701</v>
      </c>
    </row>
    <row r="303" spans="1:5" ht="15" x14ac:dyDescent="0.25">
      <c r="A303" s="24" t="s">
        <v>45</v>
      </c>
      <c r="B303" s="23">
        <v>701064</v>
      </c>
      <c r="C303" s="23">
        <v>143846</v>
      </c>
      <c r="D303" s="23">
        <v>89525</v>
      </c>
      <c r="E303" s="38">
        <f t="shared" si="4"/>
        <v>62.236697579355706</v>
      </c>
    </row>
    <row r="304" spans="1:5" ht="15" x14ac:dyDescent="0.25">
      <c r="A304" s="24" t="s">
        <v>46</v>
      </c>
      <c r="B304" s="23">
        <v>100000</v>
      </c>
      <c r="C304" s="23">
        <v>100000</v>
      </c>
      <c r="D304" s="25"/>
      <c r="E304" s="38">
        <f t="shared" si="4"/>
        <v>0</v>
      </c>
    </row>
    <row r="305" spans="1:5" ht="15" x14ac:dyDescent="0.25">
      <c r="A305" s="20" t="s">
        <v>78</v>
      </c>
      <c r="B305" s="19">
        <v>7561314</v>
      </c>
      <c r="C305" s="26"/>
      <c r="D305" s="26"/>
      <c r="E305" s="37"/>
    </row>
    <row r="306" spans="1:5" ht="15" x14ac:dyDescent="0.25">
      <c r="A306" s="24" t="s">
        <v>79</v>
      </c>
      <c r="B306" s="23">
        <v>7085608</v>
      </c>
      <c r="C306" s="25"/>
      <c r="D306" s="25"/>
      <c r="E306" s="38"/>
    </row>
    <row r="307" spans="1:5" ht="15" x14ac:dyDescent="0.25">
      <c r="A307" s="24" t="s">
        <v>80</v>
      </c>
      <c r="B307" s="23">
        <v>475706</v>
      </c>
      <c r="C307" s="25"/>
      <c r="D307" s="25"/>
      <c r="E307" s="38"/>
    </row>
    <row r="308" spans="1:5" ht="15" x14ac:dyDescent="0.25">
      <c r="A308" s="18" t="s">
        <v>61</v>
      </c>
      <c r="B308" s="19">
        <v>149900</v>
      </c>
      <c r="C308" s="19">
        <v>149900</v>
      </c>
      <c r="D308" s="26"/>
      <c r="E308" s="37">
        <f t="shared" si="4"/>
        <v>0</v>
      </c>
    </row>
    <row r="309" spans="1:5" ht="15" x14ac:dyDescent="0.25">
      <c r="A309" s="20" t="s">
        <v>62</v>
      </c>
      <c r="B309" s="19">
        <v>149900</v>
      </c>
      <c r="C309" s="19">
        <v>149900</v>
      </c>
      <c r="D309" s="26"/>
      <c r="E309" s="37">
        <f t="shared" si="4"/>
        <v>0</v>
      </c>
    </row>
    <row r="310" spans="1:5" ht="15" x14ac:dyDescent="0.25">
      <c r="A310" s="24" t="s">
        <v>63</v>
      </c>
      <c r="B310" s="23">
        <v>149900</v>
      </c>
      <c r="C310" s="23">
        <v>149900</v>
      </c>
      <c r="D310" s="25"/>
      <c r="E310" s="38">
        <f t="shared" si="4"/>
        <v>0</v>
      </c>
    </row>
    <row r="311" spans="1:5" ht="15" x14ac:dyDescent="0.25">
      <c r="A311" s="29" t="s">
        <v>81</v>
      </c>
      <c r="B311" s="23">
        <v>50000000</v>
      </c>
      <c r="C311" s="23">
        <v>49000000</v>
      </c>
      <c r="D311" s="25"/>
      <c r="E311" s="38">
        <f t="shared" si="4"/>
        <v>0</v>
      </c>
    </row>
    <row r="312" spans="1:5" ht="25.5" x14ac:dyDescent="0.25">
      <c r="A312" s="16" t="s">
        <v>30</v>
      </c>
      <c r="B312" s="17">
        <v>13583867</v>
      </c>
      <c r="C312" s="17">
        <v>2131922</v>
      </c>
      <c r="D312" s="17">
        <v>1574298.14</v>
      </c>
      <c r="E312" s="36">
        <f t="shared" si="4"/>
        <v>73.844077785209777</v>
      </c>
    </row>
    <row r="313" spans="1:5" ht="15" x14ac:dyDescent="0.25">
      <c r="A313" s="18" t="s">
        <v>37</v>
      </c>
      <c r="B313" s="19">
        <v>13583867</v>
      </c>
      <c r="C313" s="19">
        <v>2131922</v>
      </c>
      <c r="D313" s="19">
        <v>1574298.14</v>
      </c>
      <c r="E313" s="37">
        <f t="shared" si="4"/>
        <v>73.844077785209777</v>
      </c>
    </row>
    <row r="314" spans="1:5" ht="15" x14ac:dyDescent="0.25">
      <c r="A314" s="20" t="s">
        <v>38</v>
      </c>
      <c r="B314" s="19">
        <v>12031015</v>
      </c>
      <c r="C314" s="19">
        <v>1956400</v>
      </c>
      <c r="D314" s="19">
        <v>1530436.31</v>
      </c>
      <c r="E314" s="37">
        <f t="shared" si="4"/>
        <v>78.227167757104894</v>
      </c>
    </row>
    <row r="315" spans="1:5" ht="15" x14ac:dyDescent="0.25">
      <c r="A315" s="21" t="s">
        <v>39</v>
      </c>
      <c r="B315" s="19">
        <v>9880599</v>
      </c>
      <c r="C315" s="19">
        <v>1605000</v>
      </c>
      <c r="D315" s="19">
        <v>1258839.4099999999</v>
      </c>
      <c r="E315" s="37">
        <f t="shared" si="4"/>
        <v>78.432361993769462</v>
      </c>
    </row>
    <row r="316" spans="1:5" ht="15" x14ac:dyDescent="0.25">
      <c r="A316" s="22" t="s">
        <v>40</v>
      </c>
      <c r="B316" s="23">
        <v>9880599</v>
      </c>
      <c r="C316" s="23">
        <v>1605000</v>
      </c>
      <c r="D316" s="23">
        <v>1258839.4099999999</v>
      </c>
      <c r="E316" s="38">
        <f t="shared" si="4"/>
        <v>78.432361993769462</v>
      </c>
    </row>
    <row r="317" spans="1:5" ht="15" x14ac:dyDescent="0.25">
      <c r="A317" s="24" t="s">
        <v>41</v>
      </c>
      <c r="B317" s="23">
        <v>2150416</v>
      </c>
      <c r="C317" s="23">
        <v>351400</v>
      </c>
      <c r="D317" s="23">
        <v>271596.90000000002</v>
      </c>
      <c r="E317" s="38">
        <f t="shared" si="4"/>
        <v>77.289954467842932</v>
      </c>
    </row>
    <row r="318" spans="1:5" ht="15" x14ac:dyDescent="0.25">
      <c r="A318" s="20" t="s">
        <v>42</v>
      </c>
      <c r="B318" s="19">
        <v>1552772</v>
      </c>
      <c r="C318" s="19">
        <v>175522</v>
      </c>
      <c r="D318" s="19">
        <v>43861.83</v>
      </c>
      <c r="E318" s="37">
        <f t="shared" si="4"/>
        <v>24.989363156755278</v>
      </c>
    </row>
    <row r="319" spans="1:5" ht="15" x14ac:dyDescent="0.25">
      <c r="A319" s="24" t="s">
        <v>43</v>
      </c>
      <c r="B319" s="23">
        <v>81514</v>
      </c>
      <c r="C319" s="23">
        <v>8100</v>
      </c>
      <c r="D319" s="25"/>
      <c r="E319" s="38">
        <f t="shared" si="4"/>
        <v>0</v>
      </c>
    </row>
    <row r="320" spans="1:5" ht="15" x14ac:dyDescent="0.25">
      <c r="A320" s="24" t="s">
        <v>45</v>
      </c>
      <c r="B320" s="23">
        <v>1273655</v>
      </c>
      <c r="C320" s="23">
        <v>126682</v>
      </c>
      <c r="D320" s="23">
        <v>16620</v>
      </c>
      <c r="E320" s="38">
        <f t="shared" si="4"/>
        <v>13.119464485878025</v>
      </c>
    </row>
    <row r="321" spans="1:5" ht="15" x14ac:dyDescent="0.25">
      <c r="A321" s="24" t="s">
        <v>46</v>
      </c>
      <c r="B321" s="23">
        <v>5000</v>
      </c>
      <c r="C321" s="25"/>
      <c r="D321" s="25"/>
      <c r="E321" s="38"/>
    </row>
    <row r="322" spans="1:5" ht="15" x14ac:dyDescent="0.25">
      <c r="A322" s="21" t="s">
        <v>47</v>
      </c>
      <c r="B322" s="19">
        <v>192603</v>
      </c>
      <c r="C322" s="19">
        <v>40740</v>
      </c>
      <c r="D322" s="19">
        <v>27241.83</v>
      </c>
      <c r="E322" s="37">
        <f t="shared" si="4"/>
        <v>66.867525773195879</v>
      </c>
    </row>
    <row r="323" spans="1:5" ht="15" x14ac:dyDescent="0.25">
      <c r="A323" s="22" t="s">
        <v>48</v>
      </c>
      <c r="B323" s="23">
        <v>98338</v>
      </c>
      <c r="C323" s="23">
        <v>26700</v>
      </c>
      <c r="D323" s="23">
        <v>17448.650000000001</v>
      </c>
      <c r="E323" s="38">
        <f t="shared" si="4"/>
        <v>65.35074906367042</v>
      </c>
    </row>
    <row r="324" spans="1:5" ht="15" x14ac:dyDescent="0.25">
      <c r="A324" s="22" t="s">
        <v>49</v>
      </c>
      <c r="B324" s="23">
        <v>5047</v>
      </c>
      <c r="C324" s="23">
        <v>1520</v>
      </c>
      <c r="D324" s="23">
        <v>1471.98</v>
      </c>
      <c r="E324" s="38">
        <f t="shared" si="4"/>
        <v>96.840789473684211</v>
      </c>
    </row>
    <row r="325" spans="1:5" ht="15" x14ac:dyDescent="0.25">
      <c r="A325" s="22" t="s">
        <v>50</v>
      </c>
      <c r="B325" s="23">
        <v>86002</v>
      </c>
      <c r="C325" s="23">
        <v>12008</v>
      </c>
      <c r="D325" s="23">
        <v>8321.2000000000007</v>
      </c>
      <c r="E325" s="38">
        <f t="shared" si="4"/>
        <v>69.297135243171226</v>
      </c>
    </row>
    <row r="326" spans="1:5" ht="15" x14ac:dyDescent="0.25">
      <c r="A326" s="22" t="s">
        <v>52</v>
      </c>
      <c r="B326" s="23">
        <v>3216</v>
      </c>
      <c r="C326" s="28">
        <v>512</v>
      </c>
      <c r="D326" s="25"/>
      <c r="E326" s="38">
        <f t="shared" ref="E326:E389" si="5">SUM(D326)/C326*100</f>
        <v>0</v>
      </c>
    </row>
    <row r="327" spans="1:5" ht="15" x14ac:dyDescent="0.25">
      <c r="A327" s="27" t="s">
        <v>60</v>
      </c>
      <c r="B327" s="28">
        <v>80</v>
      </c>
      <c r="C327" s="25"/>
      <c r="D327" s="25"/>
      <c r="E327" s="38"/>
    </row>
    <row r="328" spans="1:5" ht="15" x14ac:dyDescent="0.25">
      <c r="A328" s="16" t="s">
        <v>31</v>
      </c>
      <c r="B328" s="17">
        <v>73518482</v>
      </c>
      <c r="C328" s="17">
        <v>8536367</v>
      </c>
      <c r="D328" s="17">
        <v>5730941.0300000003</v>
      </c>
      <c r="E328" s="36">
        <f t="shared" si="5"/>
        <v>67.135597965738825</v>
      </c>
    </row>
    <row r="329" spans="1:5" ht="15" x14ac:dyDescent="0.25">
      <c r="A329" s="18" t="s">
        <v>37</v>
      </c>
      <c r="B329" s="19">
        <v>73518482</v>
      </c>
      <c r="C329" s="19">
        <v>8536367</v>
      </c>
      <c r="D329" s="19">
        <v>5730941.0300000003</v>
      </c>
      <c r="E329" s="37">
        <f t="shared" si="5"/>
        <v>67.135597965738825</v>
      </c>
    </row>
    <row r="330" spans="1:5" ht="15" x14ac:dyDescent="0.25">
      <c r="A330" s="20" t="s">
        <v>38</v>
      </c>
      <c r="B330" s="19">
        <v>20726827</v>
      </c>
      <c r="C330" s="19">
        <v>3444205</v>
      </c>
      <c r="D330" s="19">
        <v>2874411.03</v>
      </c>
      <c r="E330" s="37">
        <f t="shared" si="5"/>
        <v>83.456444375407386</v>
      </c>
    </row>
    <row r="331" spans="1:5" ht="15" x14ac:dyDescent="0.25">
      <c r="A331" s="21" t="s">
        <v>39</v>
      </c>
      <c r="B331" s="19">
        <v>16973226</v>
      </c>
      <c r="C331" s="19">
        <v>2807154</v>
      </c>
      <c r="D331" s="19">
        <v>2359696.4</v>
      </c>
      <c r="E331" s="37">
        <f t="shared" si="5"/>
        <v>84.060097878491874</v>
      </c>
    </row>
    <row r="332" spans="1:5" ht="15" x14ac:dyDescent="0.25">
      <c r="A332" s="22" t="s">
        <v>40</v>
      </c>
      <c r="B332" s="23">
        <v>16973226</v>
      </c>
      <c r="C332" s="23">
        <v>2807154</v>
      </c>
      <c r="D332" s="23">
        <v>2359696.4</v>
      </c>
      <c r="E332" s="38">
        <f t="shared" si="5"/>
        <v>84.060097878491874</v>
      </c>
    </row>
    <row r="333" spans="1:5" ht="15" x14ac:dyDescent="0.25">
      <c r="A333" s="24" t="s">
        <v>41</v>
      </c>
      <c r="B333" s="23">
        <v>3753601</v>
      </c>
      <c r="C333" s="23">
        <v>637051</v>
      </c>
      <c r="D333" s="23">
        <v>514714.63</v>
      </c>
      <c r="E333" s="38">
        <f t="shared" si="5"/>
        <v>80.796455856752445</v>
      </c>
    </row>
    <row r="334" spans="1:5" ht="15" x14ac:dyDescent="0.25">
      <c r="A334" s="20" t="s">
        <v>42</v>
      </c>
      <c r="B334" s="19">
        <v>52770655</v>
      </c>
      <c r="C334" s="19">
        <v>5086162</v>
      </c>
      <c r="D334" s="19">
        <v>2855744.95</v>
      </c>
      <c r="E334" s="37">
        <f t="shared" si="5"/>
        <v>56.147345483686919</v>
      </c>
    </row>
    <row r="335" spans="1:5" ht="15" x14ac:dyDescent="0.25">
      <c r="A335" s="24" t="s">
        <v>43</v>
      </c>
      <c r="B335" s="23">
        <v>649710</v>
      </c>
      <c r="C335" s="23">
        <v>17200</v>
      </c>
      <c r="D335" s="23">
        <v>15888.42</v>
      </c>
      <c r="E335" s="38">
        <f t="shared" si="5"/>
        <v>92.374534883720926</v>
      </c>
    </row>
    <row r="336" spans="1:5" ht="15" x14ac:dyDescent="0.25">
      <c r="A336" s="24" t="s">
        <v>45</v>
      </c>
      <c r="B336" s="23">
        <v>49100082</v>
      </c>
      <c r="C336" s="23">
        <v>4563350</v>
      </c>
      <c r="D336" s="23">
        <v>2654095.88</v>
      </c>
      <c r="E336" s="38">
        <f t="shared" si="5"/>
        <v>58.161128995146107</v>
      </c>
    </row>
    <row r="337" spans="1:5" ht="15" x14ac:dyDescent="0.25">
      <c r="A337" s="21" t="s">
        <v>47</v>
      </c>
      <c r="B337" s="19">
        <v>3020863</v>
      </c>
      <c r="C337" s="19">
        <v>505612</v>
      </c>
      <c r="D337" s="19">
        <v>185760.65</v>
      </c>
      <c r="E337" s="37">
        <f t="shared" si="5"/>
        <v>36.739762901196968</v>
      </c>
    </row>
    <row r="338" spans="1:5" ht="15" x14ac:dyDescent="0.25">
      <c r="A338" s="22" t="s">
        <v>49</v>
      </c>
      <c r="B338" s="23">
        <v>81154</v>
      </c>
      <c r="C338" s="23">
        <v>21030</v>
      </c>
      <c r="D338" s="23">
        <v>5426.06</v>
      </c>
      <c r="E338" s="38">
        <f t="shared" si="5"/>
        <v>25.801521635758441</v>
      </c>
    </row>
    <row r="339" spans="1:5" ht="15" x14ac:dyDescent="0.25">
      <c r="A339" s="22" t="s">
        <v>50</v>
      </c>
      <c r="B339" s="23">
        <v>450875</v>
      </c>
      <c r="C339" s="23">
        <v>57480</v>
      </c>
      <c r="D339" s="23">
        <v>33595.75</v>
      </c>
      <c r="E339" s="38">
        <f t="shared" si="5"/>
        <v>58.447720946416148</v>
      </c>
    </row>
    <row r="340" spans="1:5" ht="15" x14ac:dyDescent="0.25">
      <c r="A340" s="22" t="s">
        <v>51</v>
      </c>
      <c r="B340" s="23">
        <v>474850</v>
      </c>
      <c r="C340" s="23">
        <v>175827</v>
      </c>
      <c r="D340" s="23">
        <v>9179.24</v>
      </c>
      <c r="E340" s="38">
        <f t="shared" si="5"/>
        <v>5.22060889396964</v>
      </c>
    </row>
    <row r="341" spans="1:5" ht="15" x14ac:dyDescent="0.25">
      <c r="A341" s="22" t="s">
        <v>52</v>
      </c>
      <c r="B341" s="23">
        <v>2013984</v>
      </c>
      <c r="C341" s="23">
        <v>251275</v>
      </c>
      <c r="D341" s="23">
        <v>137559.6</v>
      </c>
      <c r="E341" s="38">
        <f t="shared" si="5"/>
        <v>54.744642324146852</v>
      </c>
    </row>
    <row r="342" spans="1:5" ht="15" x14ac:dyDescent="0.25">
      <c r="A342" s="27" t="s">
        <v>60</v>
      </c>
      <c r="B342" s="23">
        <v>21000</v>
      </c>
      <c r="C342" s="23">
        <v>6000</v>
      </c>
      <c r="D342" s="28">
        <v>785.05</v>
      </c>
      <c r="E342" s="38">
        <f t="shared" si="5"/>
        <v>13.084166666666667</v>
      </c>
    </row>
    <row r="343" spans="1:5" ht="15" x14ac:dyDescent="0.25">
      <c r="A343" s="16" t="s">
        <v>32</v>
      </c>
      <c r="B343" s="17">
        <v>71724884</v>
      </c>
      <c r="C343" s="17">
        <v>5107627</v>
      </c>
      <c r="D343" s="17">
        <v>3856005.65</v>
      </c>
      <c r="E343" s="36">
        <f t="shared" si="5"/>
        <v>75.495051811731756</v>
      </c>
    </row>
    <row r="344" spans="1:5" ht="15" x14ac:dyDescent="0.25">
      <c r="A344" s="18" t="s">
        <v>37</v>
      </c>
      <c r="B344" s="19">
        <v>47461544</v>
      </c>
      <c r="C344" s="19">
        <v>4807627</v>
      </c>
      <c r="D344" s="19">
        <v>3856005.65</v>
      </c>
      <c r="E344" s="37">
        <f t="shared" si="5"/>
        <v>80.206007038399605</v>
      </c>
    </row>
    <row r="345" spans="1:5" ht="15" x14ac:dyDescent="0.25">
      <c r="A345" s="20" t="s">
        <v>38</v>
      </c>
      <c r="B345" s="19">
        <v>16801200</v>
      </c>
      <c r="C345" s="19">
        <v>2670242</v>
      </c>
      <c r="D345" s="19">
        <v>2547751.54</v>
      </c>
      <c r="E345" s="37">
        <f t="shared" si="5"/>
        <v>95.412758094584689</v>
      </c>
    </row>
    <row r="346" spans="1:5" ht="15" x14ac:dyDescent="0.25">
      <c r="A346" s="21" t="s">
        <v>39</v>
      </c>
      <c r="B346" s="19">
        <v>13830034</v>
      </c>
      <c r="C346" s="19">
        <v>2179832</v>
      </c>
      <c r="D346" s="19">
        <v>2104143.0299999998</v>
      </c>
      <c r="E346" s="37">
        <f t="shared" si="5"/>
        <v>96.527761313715914</v>
      </c>
    </row>
    <row r="347" spans="1:5" ht="15" x14ac:dyDescent="0.25">
      <c r="A347" s="22" t="s">
        <v>40</v>
      </c>
      <c r="B347" s="23">
        <v>13830034</v>
      </c>
      <c r="C347" s="23">
        <v>2179832</v>
      </c>
      <c r="D347" s="23">
        <v>2104143.0299999998</v>
      </c>
      <c r="E347" s="38">
        <f t="shared" si="5"/>
        <v>96.527761313715914</v>
      </c>
    </row>
    <row r="348" spans="1:5" ht="15" x14ac:dyDescent="0.25">
      <c r="A348" s="24" t="s">
        <v>41</v>
      </c>
      <c r="B348" s="23">
        <v>2971166</v>
      </c>
      <c r="C348" s="23">
        <v>490410</v>
      </c>
      <c r="D348" s="23">
        <v>443608.51</v>
      </c>
      <c r="E348" s="38">
        <f t="shared" si="5"/>
        <v>90.456660753247291</v>
      </c>
    </row>
    <row r="349" spans="1:5" ht="15" x14ac:dyDescent="0.25">
      <c r="A349" s="20" t="s">
        <v>42</v>
      </c>
      <c r="B349" s="19">
        <v>30660344</v>
      </c>
      <c r="C349" s="19">
        <v>2137385</v>
      </c>
      <c r="D349" s="19">
        <v>1308254.1100000001</v>
      </c>
      <c r="E349" s="37">
        <f t="shared" si="5"/>
        <v>61.208163714071176</v>
      </c>
    </row>
    <row r="350" spans="1:5" ht="15" x14ac:dyDescent="0.25">
      <c r="A350" s="24" t="s">
        <v>43</v>
      </c>
      <c r="B350" s="23">
        <v>888527</v>
      </c>
      <c r="C350" s="23">
        <v>131620</v>
      </c>
      <c r="D350" s="23">
        <v>38645</v>
      </c>
      <c r="E350" s="38">
        <f t="shared" si="5"/>
        <v>29.361039355721015</v>
      </c>
    </row>
    <row r="351" spans="1:5" ht="15" x14ac:dyDescent="0.25">
      <c r="A351" s="24" t="s">
        <v>45</v>
      </c>
      <c r="B351" s="23">
        <v>27897854</v>
      </c>
      <c r="C351" s="23">
        <v>1562800</v>
      </c>
      <c r="D351" s="23">
        <v>1070934.1299999999</v>
      </c>
      <c r="E351" s="38">
        <f t="shared" si="5"/>
        <v>68.526627207576141</v>
      </c>
    </row>
    <row r="352" spans="1:5" ht="15" x14ac:dyDescent="0.25">
      <c r="A352" s="21" t="s">
        <v>47</v>
      </c>
      <c r="B352" s="19">
        <v>1873963</v>
      </c>
      <c r="C352" s="19">
        <v>442965</v>
      </c>
      <c r="D352" s="19">
        <v>198674.98</v>
      </c>
      <c r="E352" s="37">
        <f t="shared" si="5"/>
        <v>44.851168828237</v>
      </c>
    </row>
    <row r="353" spans="1:5" ht="15" x14ac:dyDescent="0.25">
      <c r="A353" s="22" t="s">
        <v>48</v>
      </c>
      <c r="B353" s="23">
        <v>769653</v>
      </c>
      <c r="C353" s="23">
        <v>275248</v>
      </c>
      <c r="D353" s="23">
        <v>99395.38</v>
      </c>
      <c r="E353" s="38">
        <f t="shared" si="5"/>
        <v>36.111208800790564</v>
      </c>
    </row>
    <row r="354" spans="1:5" ht="15" x14ac:dyDescent="0.25">
      <c r="A354" s="22" t="s">
        <v>49</v>
      </c>
      <c r="B354" s="23">
        <v>77745</v>
      </c>
      <c r="C354" s="23">
        <v>11590</v>
      </c>
      <c r="D354" s="23">
        <v>9773.6</v>
      </c>
      <c r="E354" s="38">
        <f t="shared" si="5"/>
        <v>84.327868852459019</v>
      </c>
    </row>
    <row r="355" spans="1:5" ht="15" x14ac:dyDescent="0.25">
      <c r="A355" s="22" t="s">
        <v>50</v>
      </c>
      <c r="B355" s="23">
        <v>987712</v>
      </c>
      <c r="C355" s="23">
        <v>149574</v>
      </c>
      <c r="D355" s="23">
        <v>85320.13</v>
      </c>
      <c r="E355" s="38">
        <f t="shared" si="5"/>
        <v>57.042086191450394</v>
      </c>
    </row>
    <row r="356" spans="1:5" ht="15" x14ac:dyDescent="0.25">
      <c r="A356" s="22" t="s">
        <v>52</v>
      </c>
      <c r="B356" s="23">
        <v>38853</v>
      </c>
      <c r="C356" s="23">
        <v>6553</v>
      </c>
      <c r="D356" s="23">
        <v>4185.87</v>
      </c>
      <c r="E356" s="38">
        <f t="shared" si="5"/>
        <v>63.877155501297111</v>
      </c>
    </row>
    <row r="357" spans="1:5" ht="15" x14ac:dyDescent="0.25">
      <c r="A357" s="18" t="s">
        <v>61</v>
      </c>
      <c r="B357" s="19">
        <v>24263340</v>
      </c>
      <c r="C357" s="19">
        <v>300000</v>
      </c>
      <c r="D357" s="26"/>
      <c r="E357" s="37">
        <f t="shared" si="5"/>
        <v>0</v>
      </c>
    </row>
    <row r="358" spans="1:5" ht="15" x14ac:dyDescent="0.25">
      <c r="A358" s="20" t="s">
        <v>62</v>
      </c>
      <c r="B358" s="19">
        <v>24263340</v>
      </c>
      <c r="C358" s="19">
        <v>300000</v>
      </c>
      <c r="D358" s="26"/>
      <c r="E358" s="37">
        <f t="shared" si="5"/>
        <v>0</v>
      </c>
    </row>
    <row r="359" spans="1:5" ht="15" x14ac:dyDescent="0.25">
      <c r="A359" s="21" t="s">
        <v>73</v>
      </c>
      <c r="B359" s="19">
        <v>24263340</v>
      </c>
      <c r="C359" s="19">
        <v>300000</v>
      </c>
      <c r="D359" s="26"/>
      <c r="E359" s="37">
        <f t="shared" si="5"/>
        <v>0</v>
      </c>
    </row>
    <row r="360" spans="1:5" ht="15" x14ac:dyDescent="0.25">
      <c r="A360" s="22" t="s">
        <v>75</v>
      </c>
      <c r="B360" s="23">
        <v>24263340</v>
      </c>
      <c r="C360" s="23">
        <v>300000</v>
      </c>
      <c r="D360" s="25"/>
      <c r="E360" s="38">
        <f t="shared" si="5"/>
        <v>0</v>
      </c>
    </row>
    <row r="361" spans="1:5" ht="15" x14ac:dyDescent="0.25">
      <c r="A361" s="16" t="s">
        <v>33</v>
      </c>
      <c r="B361" s="17">
        <v>75988814</v>
      </c>
      <c r="C361" s="17">
        <v>8208721</v>
      </c>
      <c r="D361" s="17">
        <v>4573955.93</v>
      </c>
      <c r="E361" s="36">
        <f t="shared" si="5"/>
        <v>55.720689374142452</v>
      </c>
    </row>
    <row r="362" spans="1:5" ht="15" x14ac:dyDescent="0.25">
      <c r="A362" s="18" t="s">
        <v>37</v>
      </c>
      <c r="B362" s="19">
        <v>62658374</v>
      </c>
      <c r="C362" s="19">
        <v>7858721</v>
      </c>
      <c r="D362" s="19">
        <v>4573955.93</v>
      </c>
      <c r="E362" s="37">
        <f t="shared" si="5"/>
        <v>58.202294368256617</v>
      </c>
    </row>
    <row r="363" spans="1:5" ht="15" x14ac:dyDescent="0.25">
      <c r="A363" s="20" t="s">
        <v>38</v>
      </c>
      <c r="B363" s="19">
        <v>21031517</v>
      </c>
      <c r="C363" s="19">
        <v>3316859</v>
      </c>
      <c r="D363" s="19">
        <v>2990196.47</v>
      </c>
      <c r="E363" s="37">
        <f t="shared" si="5"/>
        <v>90.151449609404565</v>
      </c>
    </row>
    <row r="364" spans="1:5" ht="15" x14ac:dyDescent="0.25">
      <c r="A364" s="21" t="s">
        <v>39</v>
      </c>
      <c r="B364" s="19">
        <v>17287545</v>
      </c>
      <c r="C364" s="19">
        <v>2726484</v>
      </c>
      <c r="D364" s="19">
        <v>2442664.83</v>
      </c>
      <c r="E364" s="37">
        <f t="shared" si="5"/>
        <v>89.590286610887873</v>
      </c>
    </row>
    <row r="365" spans="1:5" ht="15" x14ac:dyDescent="0.25">
      <c r="A365" s="22" t="s">
        <v>40</v>
      </c>
      <c r="B365" s="23">
        <v>17287545</v>
      </c>
      <c r="C365" s="23">
        <v>2726484</v>
      </c>
      <c r="D365" s="23">
        <v>2442664.83</v>
      </c>
      <c r="E365" s="38">
        <f t="shared" si="5"/>
        <v>89.590286610887873</v>
      </c>
    </row>
    <row r="366" spans="1:5" ht="15" x14ac:dyDescent="0.25">
      <c r="A366" s="24" t="s">
        <v>41</v>
      </c>
      <c r="B366" s="23">
        <v>3743972</v>
      </c>
      <c r="C366" s="23">
        <v>590375</v>
      </c>
      <c r="D366" s="23">
        <v>547531.64</v>
      </c>
      <c r="E366" s="38">
        <f t="shared" si="5"/>
        <v>92.743026042769429</v>
      </c>
    </row>
    <row r="367" spans="1:5" ht="15" x14ac:dyDescent="0.25">
      <c r="A367" s="20" t="s">
        <v>42</v>
      </c>
      <c r="B367" s="19">
        <v>41426857</v>
      </c>
      <c r="C367" s="19">
        <v>4421862</v>
      </c>
      <c r="D367" s="19">
        <v>1583759.46</v>
      </c>
      <c r="E367" s="37">
        <f t="shared" si="5"/>
        <v>35.816573651552218</v>
      </c>
    </row>
    <row r="368" spans="1:5" ht="15" x14ac:dyDescent="0.25">
      <c r="A368" s="24" t="s">
        <v>43</v>
      </c>
      <c r="B368" s="23">
        <v>1342831</v>
      </c>
      <c r="C368" s="23">
        <v>126138</v>
      </c>
      <c r="D368" s="23">
        <v>4620.51</v>
      </c>
      <c r="E368" s="38">
        <f t="shared" si="5"/>
        <v>3.6630595062550544</v>
      </c>
    </row>
    <row r="369" spans="1:5" ht="15" x14ac:dyDescent="0.25">
      <c r="A369" s="24" t="s">
        <v>45</v>
      </c>
      <c r="B369" s="23">
        <v>38729804</v>
      </c>
      <c r="C369" s="23">
        <v>4021180</v>
      </c>
      <c r="D369" s="23">
        <v>1432311.33</v>
      </c>
      <c r="E369" s="38">
        <f t="shared" si="5"/>
        <v>35.619179693522803</v>
      </c>
    </row>
    <row r="370" spans="1:5" ht="15" x14ac:dyDescent="0.25">
      <c r="A370" s="21" t="s">
        <v>47</v>
      </c>
      <c r="B370" s="19">
        <v>1345222</v>
      </c>
      <c r="C370" s="19">
        <v>270044</v>
      </c>
      <c r="D370" s="19">
        <v>146827.62</v>
      </c>
      <c r="E370" s="37">
        <f t="shared" si="5"/>
        <v>54.371739420242626</v>
      </c>
    </row>
    <row r="371" spans="1:5" ht="15" x14ac:dyDescent="0.25">
      <c r="A371" s="22" t="s">
        <v>49</v>
      </c>
      <c r="B371" s="23">
        <v>93902</v>
      </c>
      <c r="C371" s="23">
        <v>14947</v>
      </c>
      <c r="D371" s="23">
        <v>4149.58</v>
      </c>
      <c r="E371" s="38">
        <f t="shared" si="5"/>
        <v>27.761958921522712</v>
      </c>
    </row>
    <row r="372" spans="1:5" ht="15" x14ac:dyDescent="0.25">
      <c r="A372" s="22" t="s">
        <v>50</v>
      </c>
      <c r="B372" s="23">
        <v>680995</v>
      </c>
      <c r="C372" s="23">
        <v>102219</v>
      </c>
      <c r="D372" s="23">
        <v>57726.89</v>
      </c>
      <c r="E372" s="38">
        <f t="shared" si="5"/>
        <v>56.473737759125022</v>
      </c>
    </row>
    <row r="373" spans="1:5" ht="15" x14ac:dyDescent="0.25">
      <c r="A373" s="22" t="s">
        <v>51</v>
      </c>
      <c r="B373" s="23">
        <v>523718</v>
      </c>
      <c r="C373" s="23">
        <v>148641</v>
      </c>
      <c r="D373" s="23">
        <v>82290.03</v>
      </c>
      <c r="E373" s="38">
        <f t="shared" si="5"/>
        <v>55.361596060306375</v>
      </c>
    </row>
    <row r="374" spans="1:5" ht="15" x14ac:dyDescent="0.25">
      <c r="A374" s="22" t="s">
        <v>52</v>
      </c>
      <c r="B374" s="23">
        <v>46607</v>
      </c>
      <c r="C374" s="23">
        <v>4237</v>
      </c>
      <c r="D374" s="23">
        <v>2661.12</v>
      </c>
      <c r="E374" s="38">
        <f t="shared" si="5"/>
        <v>62.806702855794192</v>
      </c>
    </row>
    <row r="375" spans="1:5" ht="25.5" x14ac:dyDescent="0.25">
      <c r="A375" s="21" t="s">
        <v>53</v>
      </c>
      <c r="B375" s="19">
        <v>9000</v>
      </c>
      <c r="C375" s="19">
        <v>4500</v>
      </c>
      <c r="D375" s="26"/>
      <c r="E375" s="37">
        <f t="shared" si="5"/>
        <v>0</v>
      </c>
    </row>
    <row r="376" spans="1:5" ht="22.5" x14ac:dyDescent="0.25">
      <c r="A376" s="22" t="s">
        <v>55</v>
      </c>
      <c r="B376" s="23">
        <v>9000</v>
      </c>
      <c r="C376" s="23">
        <v>4500</v>
      </c>
      <c r="D376" s="25"/>
      <c r="E376" s="38">
        <f t="shared" si="5"/>
        <v>0</v>
      </c>
    </row>
    <row r="377" spans="1:5" ht="15" x14ac:dyDescent="0.25">
      <c r="A377" s="27" t="s">
        <v>60</v>
      </c>
      <c r="B377" s="23">
        <v>200000</v>
      </c>
      <c r="C377" s="23">
        <v>120000</v>
      </c>
      <c r="D377" s="25"/>
      <c r="E377" s="38">
        <f t="shared" si="5"/>
        <v>0</v>
      </c>
    </row>
    <row r="378" spans="1:5" ht="15" x14ac:dyDescent="0.25">
      <c r="A378" s="18" t="s">
        <v>61</v>
      </c>
      <c r="B378" s="19">
        <v>13330440</v>
      </c>
      <c r="C378" s="19">
        <v>350000</v>
      </c>
      <c r="D378" s="26"/>
      <c r="E378" s="37">
        <f t="shared" si="5"/>
        <v>0</v>
      </c>
    </row>
    <row r="379" spans="1:5" ht="15" x14ac:dyDescent="0.25">
      <c r="A379" s="20" t="s">
        <v>62</v>
      </c>
      <c r="B379" s="19">
        <v>13330440</v>
      </c>
      <c r="C379" s="19">
        <v>350000</v>
      </c>
      <c r="D379" s="26"/>
      <c r="E379" s="37">
        <f t="shared" si="5"/>
        <v>0</v>
      </c>
    </row>
    <row r="380" spans="1:5" ht="15" x14ac:dyDescent="0.25">
      <c r="A380" s="21" t="s">
        <v>73</v>
      </c>
      <c r="B380" s="19">
        <v>13330440</v>
      </c>
      <c r="C380" s="19">
        <v>350000</v>
      </c>
      <c r="D380" s="26"/>
      <c r="E380" s="37">
        <f t="shared" si="5"/>
        <v>0</v>
      </c>
    </row>
    <row r="381" spans="1:5" ht="15" x14ac:dyDescent="0.25">
      <c r="A381" s="22" t="s">
        <v>75</v>
      </c>
      <c r="B381" s="23">
        <v>13330440</v>
      </c>
      <c r="C381" s="23">
        <v>350000</v>
      </c>
      <c r="D381" s="25"/>
      <c r="E381" s="38">
        <f t="shared" si="5"/>
        <v>0</v>
      </c>
    </row>
    <row r="382" spans="1:5" ht="15" x14ac:dyDescent="0.25">
      <c r="A382" s="16" t="s">
        <v>34</v>
      </c>
      <c r="B382" s="17">
        <v>76553637</v>
      </c>
      <c r="C382" s="17">
        <v>7264837</v>
      </c>
      <c r="D382" s="17">
        <v>5431588.2999999998</v>
      </c>
      <c r="E382" s="36">
        <f t="shared" si="5"/>
        <v>74.765453099635963</v>
      </c>
    </row>
    <row r="383" spans="1:5" ht="15" x14ac:dyDescent="0.25">
      <c r="A383" s="18" t="s">
        <v>37</v>
      </c>
      <c r="B383" s="19">
        <v>76553637</v>
      </c>
      <c r="C383" s="19">
        <v>7264837</v>
      </c>
      <c r="D383" s="19">
        <v>5431588.2999999998</v>
      </c>
      <c r="E383" s="37">
        <f t="shared" si="5"/>
        <v>74.765453099635963</v>
      </c>
    </row>
    <row r="384" spans="1:5" ht="15" x14ac:dyDescent="0.25">
      <c r="A384" s="20" t="s">
        <v>38</v>
      </c>
      <c r="B384" s="19">
        <v>21129927</v>
      </c>
      <c r="C384" s="19">
        <v>3404029</v>
      </c>
      <c r="D384" s="19">
        <v>3344359.8</v>
      </c>
      <c r="E384" s="37">
        <f t="shared" si="5"/>
        <v>98.247100715064406</v>
      </c>
    </row>
    <row r="385" spans="1:5" ht="15" x14ac:dyDescent="0.25">
      <c r="A385" s="21" t="s">
        <v>39</v>
      </c>
      <c r="B385" s="19">
        <v>17287545</v>
      </c>
      <c r="C385" s="19">
        <v>2781745</v>
      </c>
      <c r="D385" s="19">
        <v>2752048.6</v>
      </c>
      <c r="E385" s="37">
        <f t="shared" si="5"/>
        <v>98.932454268813288</v>
      </c>
    </row>
    <row r="386" spans="1:5" ht="15" x14ac:dyDescent="0.25">
      <c r="A386" s="22" t="s">
        <v>40</v>
      </c>
      <c r="B386" s="23">
        <v>17287545</v>
      </c>
      <c r="C386" s="23">
        <v>2781745</v>
      </c>
      <c r="D386" s="23">
        <v>2752048.6</v>
      </c>
      <c r="E386" s="38">
        <f t="shared" si="5"/>
        <v>98.932454268813288</v>
      </c>
    </row>
    <row r="387" spans="1:5" ht="15" x14ac:dyDescent="0.25">
      <c r="A387" s="24" t="s">
        <v>41</v>
      </c>
      <c r="B387" s="23">
        <v>3842382</v>
      </c>
      <c r="C387" s="23">
        <v>622284</v>
      </c>
      <c r="D387" s="23">
        <v>592311.19999999995</v>
      </c>
      <c r="E387" s="38">
        <f t="shared" si="5"/>
        <v>95.183421074621862</v>
      </c>
    </row>
    <row r="388" spans="1:5" ht="15" x14ac:dyDescent="0.25">
      <c r="A388" s="20" t="s">
        <v>42</v>
      </c>
      <c r="B388" s="19">
        <v>55404263</v>
      </c>
      <c r="C388" s="19">
        <v>3843633</v>
      </c>
      <c r="D388" s="19">
        <v>2086111.76</v>
      </c>
      <c r="E388" s="37">
        <f t="shared" si="5"/>
        <v>54.274478338592679</v>
      </c>
    </row>
    <row r="389" spans="1:5" ht="15" x14ac:dyDescent="0.25">
      <c r="A389" s="24" t="s">
        <v>43</v>
      </c>
      <c r="B389" s="23">
        <v>1453945</v>
      </c>
      <c r="C389" s="23">
        <v>313000</v>
      </c>
      <c r="D389" s="23">
        <v>104057</v>
      </c>
      <c r="E389" s="38">
        <f t="shared" si="5"/>
        <v>33.245047923322687</v>
      </c>
    </row>
    <row r="390" spans="1:5" ht="15" x14ac:dyDescent="0.25">
      <c r="A390" s="24" t="s">
        <v>45</v>
      </c>
      <c r="B390" s="23">
        <v>52744169</v>
      </c>
      <c r="C390" s="23">
        <v>3201518</v>
      </c>
      <c r="D390" s="23">
        <v>1846438.01</v>
      </c>
      <c r="E390" s="38">
        <f t="shared" ref="E390:E447" si="6">SUM(D390)/C390*100</f>
        <v>57.673828789967764</v>
      </c>
    </row>
    <row r="391" spans="1:5" ht="15" x14ac:dyDescent="0.25">
      <c r="A391" s="24" t="s">
        <v>46</v>
      </c>
      <c r="B391" s="23">
        <v>12000</v>
      </c>
      <c r="C391" s="25"/>
      <c r="D391" s="25"/>
      <c r="E391" s="38"/>
    </row>
    <row r="392" spans="1:5" ht="15" x14ac:dyDescent="0.25">
      <c r="A392" s="21" t="s">
        <v>47</v>
      </c>
      <c r="B392" s="19">
        <v>1183865</v>
      </c>
      <c r="C392" s="19">
        <v>329115</v>
      </c>
      <c r="D392" s="19">
        <v>135616.75</v>
      </c>
      <c r="E392" s="37">
        <f t="shared" si="6"/>
        <v>41.20649317108002</v>
      </c>
    </row>
    <row r="393" spans="1:5" ht="15" x14ac:dyDescent="0.25">
      <c r="A393" s="22" t="s">
        <v>48</v>
      </c>
      <c r="B393" s="23">
        <v>86585</v>
      </c>
      <c r="C393" s="23">
        <v>21000</v>
      </c>
      <c r="D393" s="23">
        <v>12780.03</v>
      </c>
      <c r="E393" s="38">
        <f t="shared" si="6"/>
        <v>60.857285714285716</v>
      </c>
    </row>
    <row r="394" spans="1:5" ht="15" x14ac:dyDescent="0.25">
      <c r="A394" s="22" t="s">
        <v>49</v>
      </c>
      <c r="B394" s="23">
        <v>25602</v>
      </c>
      <c r="C394" s="23">
        <v>4456</v>
      </c>
      <c r="D394" s="23">
        <v>3763.1</v>
      </c>
      <c r="E394" s="38">
        <f t="shared" si="6"/>
        <v>84.450179533213642</v>
      </c>
    </row>
    <row r="395" spans="1:5" ht="15" x14ac:dyDescent="0.25">
      <c r="A395" s="22" t="s">
        <v>50</v>
      </c>
      <c r="B395" s="23">
        <v>502947</v>
      </c>
      <c r="C395" s="23">
        <v>82750</v>
      </c>
      <c r="D395" s="23">
        <v>37617.68</v>
      </c>
      <c r="E395" s="38">
        <f t="shared" si="6"/>
        <v>45.459432024169182</v>
      </c>
    </row>
    <row r="396" spans="1:5" ht="15" x14ac:dyDescent="0.25">
      <c r="A396" s="22" t="s">
        <v>51</v>
      </c>
      <c r="B396" s="23">
        <v>558762</v>
      </c>
      <c r="C396" s="23">
        <v>220000</v>
      </c>
      <c r="D396" s="23">
        <v>81455.94</v>
      </c>
      <c r="E396" s="38">
        <f t="shared" si="6"/>
        <v>37.025427272727271</v>
      </c>
    </row>
    <row r="397" spans="1:5" ht="15" x14ac:dyDescent="0.25">
      <c r="A397" s="22" t="s">
        <v>52</v>
      </c>
      <c r="B397" s="23">
        <v>9969</v>
      </c>
      <c r="C397" s="28">
        <v>909</v>
      </c>
      <c r="D397" s="25"/>
      <c r="E397" s="38">
        <f t="shared" si="6"/>
        <v>0</v>
      </c>
    </row>
    <row r="398" spans="1:5" ht="25.5" x14ac:dyDescent="0.25">
      <c r="A398" s="21" t="s">
        <v>53</v>
      </c>
      <c r="B398" s="19">
        <v>10284</v>
      </c>
      <c r="C398" s="26"/>
      <c r="D398" s="26"/>
      <c r="E398" s="37"/>
    </row>
    <row r="399" spans="1:5" ht="22.5" x14ac:dyDescent="0.25">
      <c r="A399" s="22" t="s">
        <v>55</v>
      </c>
      <c r="B399" s="23">
        <v>10284</v>
      </c>
      <c r="C399" s="25"/>
      <c r="D399" s="25"/>
      <c r="E399" s="38"/>
    </row>
    <row r="400" spans="1:5" ht="15" x14ac:dyDescent="0.25">
      <c r="A400" s="27" t="s">
        <v>60</v>
      </c>
      <c r="B400" s="23">
        <v>19447</v>
      </c>
      <c r="C400" s="23">
        <v>17175</v>
      </c>
      <c r="D400" s="23">
        <v>1116.74</v>
      </c>
      <c r="E400" s="38">
        <f t="shared" si="6"/>
        <v>6.5021251819505093</v>
      </c>
    </row>
    <row r="401" spans="1:5" ht="15" x14ac:dyDescent="0.25">
      <c r="A401" s="30" t="s">
        <v>35</v>
      </c>
      <c r="B401" s="31">
        <v>5305112667</v>
      </c>
      <c r="C401" s="31">
        <v>970032634</v>
      </c>
      <c r="D401" s="31">
        <v>667374323.75999999</v>
      </c>
      <c r="E401" s="39">
        <f t="shared" si="6"/>
        <v>68.799162045511139</v>
      </c>
    </row>
    <row r="402" spans="1:5" ht="15" x14ac:dyDescent="0.25">
      <c r="A402" s="16" t="s">
        <v>37</v>
      </c>
      <c r="B402" s="17">
        <v>4148212111</v>
      </c>
      <c r="C402" s="17">
        <v>764530344</v>
      </c>
      <c r="D402" s="17">
        <v>579650580.75999999</v>
      </c>
      <c r="E402" s="36">
        <f t="shared" si="6"/>
        <v>75.81786456339789</v>
      </c>
    </row>
    <row r="403" spans="1:5" ht="15" x14ac:dyDescent="0.25">
      <c r="A403" s="32" t="s">
        <v>38</v>
      </c>
      <c r="B403" s="17">
        <v>2130054801</v>
      </c>
      <c r="C403" s="17">
        <v>386721572</v>
      </c>
      <c r="D403" s="17">
        <v>353006849.30000001</v>
      </c>
      <c r="E403" s="36">
        <f t="shared" si="6"/>
        <v>91.281913102070249</v>
      </c>
    </row>
    <row r="404" spans="1:5" ht="15" x14ac:dyDescent="0.25">
      <c r="A404" s="33" t="s">
        <v>39</v>
      </c>
      <c r="B404" s="17">
        <v>1746194956</v>
      </c>
      <c r="C404" s="17">
        <v>316914522</v>
      </c>
      <c r="D404" s="17">
        <v>288347640.81999999</v>
      </c>
      <c r="E404" s="36">
        <f t="shared" si="6"/>
        <v>90.985934945575011</v>
      </c>
    </row>
    <row r="405" spans="1:5" ht="15" x14ac:dyDescent="0.25">
      <c r="A405" s="24" t="s">
        <v>40</v>
      </c>
      <c r="B405" s="23">
        <v>1746194956</v>
      </c>
      <c r="C405" s="23">
        <v>316914522</v>
      </c>
      <c r="D405" s="23">
        <v>288347640.81999999</v>
      </c>
      <c r="E405" s="38">
        <f t="shared" si="6"/>
        <v>90.985934945575011</v>
      </c>
    </row>
    <row r="406" spans="1:5" ht="15" x14ac:dyDescent="0.25">
      <c r="A406" s="27" t="s">
        <v>41</v>
      </c>
      <c r="B406" s="23">
        <v>383859845</v>
      </c>
      <c r="C406" s="23">
        <v>69807050</v>
      </c>
      <c r="D406" s="23">
        <v>64659208.479999997</v>
      </c>
      <c r="E406" s="38">
        <f t="shared" si="6"/>
        <v>92.625613716666138</v>
      </c>
    </row>
    <row r="407" spans="1:5" ht="15" x14ac:dyDescent="0.25">
      <c r="A407" s="32" t="s">
        <v>42</v>
      </c>
      <c r="B407" s="17">
        <v>1276755312</v>
      </c>
      <c r="C407" s="17">
        <v>214377379</v>
      </c>
      <c r="D407" s="17">
        <v>128270433.97</v>
      </c>
      <c r="E407" s="36">
        <f t="shared" si="6"/>
        <v>59.833940767603103</v>
      </c>
    </row>
    <row r="408" spans="1:5" ht="15" x14ac:dyDescent="0.25">
      <c r="A408" s="27" t="s">
        <v>43</v>
      </c>
      <c r="B408" s="23">
        <v>53123611</v>
      </c>
      <c r="C408" s="23">
        <v>4304757</v>
      </c>
      <c r="D408" s="23">
        <v>882183.12</v>
      </c>
      <c r="E408" s="38">
        <f t="shared" si="6"/>
        <v>20.493215296473181</v>
      </c>
    </row>
    <row r="409" spans="1:5" ht="15" x14ac:dyDescent="0.25">
      <c r="A409" s="27" t="s">
        <v>68</v>
      </c>
      <c r="B409" s="23">
        <v>246025</v>
      </c>
      <c r="C409" s="23">
        <v>14120</v>
      </c>
      <c r="D409" s="23">
        <v>9120</v>
      </c>
      <c r="E409" s="38">
        <f t="shared" si="6"/>
        <v>64.589235127478744</v>
      </c>
    </row>
    <row r="410" spans="1:5" ht="15" x14ac:dyDescent="0.25">
      <c r="A410" s="27" t="s">
        <v>44</v>
      </c>
      <c r="B410" s="23">
        <v>167292044</v>
      </c>
      <c r="C410" s="23">
        <v>29251815</v>
      </c>
      <c r="D410" s="23">
        <v>15468626.310000001</v>
      </c>
      <c r="E410" s="38">
        <f t="shared" si="6"/>
        <v>52.880911184485477</v>
      </c>
    </row>
    <row r="411" spans="1:5" ht="15" x14ac:dyDescent="0.25">
      <c r="A411" s="27" t="s">
        <v>45</v>
      </c>
      <c r="B411" s="23">
        <v>814016901</v>
      </c>
      <c r="C411" s="23">
        <v>103461688</v>
      </c>
      <c r="D411" s="23">
        <v>64683301.539999999</v>
      </c>
      <c r="E411" s="38">
        <f t="shared" si="6"/>
        <v>62.519085847507149</v>
      </c>
    </row>
    <row r="412" spans="1:5" ht="15" x14ac:dyDescent="0.25">
      <c r="A412" s="27" t="s">
        <v>46</v>
      </c>
      <c r="B412" s="23">
        <v>3565744</v>
      </c>
      <c r="C412" s="23">
        <v>907190</v>
      </c>
      <c r="D412" s="23">
        <v>217551.3</v>
      </c>
      <c r="E412" s="38">
        <f t="shared" si="6"/>
        <v>23.980786825251599</v>
      </c>
    </row>
    <row r="413" spans="1:5" ht="15" x14ac:dyDescent="0.25">
      <c r="A413" s="33" t="s">
        <v>47</v>
      </c>
      <c r="B413" s="17">
        <v>199627505</v>
      </c>
      <c r="C413" s="17">
        <v>70975613</v>
      </c>
      <c r="D413" s="17">
        <v>46051293.719999999</v>
      </c>
      <c r="E413" s="36">
        <f t="shared" si="6"/>
        <v>64.883263100524402</v>
      </c>
    </row>
    <row r="414" spans="1:5" ht="15" x14ac:dyDescent="0.25">
      <c r="A414" s="24" t="s">
        <v>48</v>
      </c>
      <c r="B414" s="23">
        <v>109068342</v>
      </c>
      <c r="C414" s="23">
        <v>52497808</v>
      </c>
      <c r="D414" s="23">
        <v>35133346.619999997</v>
      </c>
      <c r="E414" s="38">
        <f t="shared" si="6"/>
        <v>66.923454442135949</v>
      </c>
    </row>
    <row r="415" spans="1:5" ht="15" x14ac:dyDescent="0.25">
      <c r="A415" s="24" t="s">
        <v>49</v>
      </c>
      <c r="B415" s="23">
        <v>5773447</v>
      </c>
      <c r="C415" s="23">
        <v>1069594</v>
      </c>
      <c r="D415" s="23">
        <v>755328.56</v>
      </c>
      <c r="E415" s="38">
        <f t="shared" si="6"/>
        <v>70.618249541414784</v>
      </c>
    </row>
    <row r="416" spans="1:5" ht="15" x14ac:dyDescent="0.25">
      <c r="A416" s="24" t="s">
        <v>50</v>
      </c>
      <c r="B416" s="23">
        <v>59600140</v>
      </c>
      <c r="C416" s="23">
        <v>9604274</v>
      </c>
      <c r="D416" s="23">
        <v>6072262.5499999998</v>
      </c>
      <c r="E416" s="38">
        <f t="shared" si="6"/>
        <v>63.224586782926018</v>
      </c>
    </row>
    <row r="417" spans="1:5" ht="15" x14ac:dyDescent="0.25">
      <c r="A417" s="24" t="s">
        <v>51</v>
      </c>
      <c r="B417" s="23">
        <v>14148909</v>
      </c>
      <c r="C417" s="23">
        <v>4932848</v>
      </c>
      <c r="D417" s="23">
        <v>2175391.7000000002</v>
      </c>
      <c r="E417" s="38">
        <f t="shared" si="6"/>
        <v>44.100116200620818</v>
      </c>
    </row>
    <row r="418" spans="1:5" ht="15" x14ac:dyDescent="0.25">
      <c r="A418" s="24" t="s">
        <v>52</v>
      </c>
      <c r="B418" s="23">
        <v>10532044</v>
      </c>
      <c r="C418" s="23">
        <v>2527332</v>
      </c>
      <c r="D418" s="23">
        <v>1838914.81</v>
      </c>
      <c r="E418" s="38">
        <f t="shared" si="6"/>
        <v>72.761109739440641</v>
      </c>
    </row>
    <row r="419" spans="1:5" ht="15" x14ac:dyDescent="0.25">
      <c r="A419" s="24" t="s">
        <v>69</v>
      </c>
      <c r="B419" s="23">
        <v>504623</v>
      </c>
      <c r="C419" s="23">
        <v>343757</v>
      </c>
      <c r="D419" s="23">
        <v>76049.48</v>
      </c>
      <c r="E419" s="38">
        <f t="shared" si="6"/>
        <v>22.12303458547753</v>
      </c>
    </row>
    <row r="420" spans="1:5" ht="25.5" x14ac:dyDescent="0.25">
      <c r="A420" s="33" t="s">
        <v>53</v>
      </c>
      <c r="B420" s="17">
        <v>38883482</v>
      </c>
      <c r="C420" s="17">
        <v>5462196</v>
      </c>
      <c r="D420" s="17">
        <v>958357.98</v>
      </c>
      <c r="E420" s="36">
        <f t="shared" si="6"/>
        <v>17.545287280060986</v>
      </c>
    </row>
    <row r="421" spans="1:5" ht="22.5" x14ac:dyDescent="0.25">
      <c r="A421" s="24" t="s">
        <v>54</v>
      </c>
      <c r="B421" s="23">
        <v>13067345</v>
      </c>
      <c r="C421" s="23">
        <v>3878186</v>
      </c>
      <c r="D421" s="25"/>
      <c r="E421" s="38">
        <f t="shared" si="6"/>
        <v>0</v>
      </c>
    </row>
    <row r="422" spans="1:5" ht="22.5" x14ac:dyDescent="0.25">
      <c r="A422" s="24" t="s">
        <v>55</v>
      </c>
      <c r="B422" s="23">
        <v>25816137</v>
      </c>
      <c r="C422" s="23">
        <v>1584010</v>
      </c>
      <c r="D422" s="23">
        <v>958357.98</v>
      </c>
      <c r="E422" s="38">
        <f t="shared" si="6"/>
        <v>60.50201577010246</v>
      </c>
    </row>
    <row r="423" spans="1:5" ht="15" x14ac:dyDescent="0.25">
      <c r="A423" s="32" t="s">
        <v>78</v>
      </c>
      <c r="B423" s="17">
        <v>7561314</v>
      </c>
      <c r="C423" s="34"/>
      <c r="D423" s="34"/>
      <c r="E423" s="36"/>
    </row>
    <row r="424" spans="1:5" ht="15" x14ac:dyDescent="0.25">
      <c r="A424" s="27" t="s">
        <v>79</v>
      </c>
      <c r="B424" s="23">
        <v>7085608</v>
      </c>
      <c r="C424" s="25"/>
      <c r="D424" s="25"/>
      <c r="E424" s="38"/>
    </row>
    <row r="425" spans="1:5" ht="15" x14ac:dyDescent="0.25">
      <c r="A425" s="27" t="s">
        <v>80</v>
      </c>
      <c r="B425" s="23">
        <v>475706</v>
      </c>
      <c r="C425" s="25"/>
      <c r="D425" s="25"/>
      <c r="E425" s="38"/>
    </row>
    <row r="426" spans="1:5" ht="15" x14ac:dyDescent="0.25">
      <c r="A426" s="32" t="s">
        <v>56</v>
      </c>
      <c r="B426" s="17">
        <v>587457167</v>
      </c>
      <c r="C426" s="17">
        <v>135204697</v>
      </c>
      <c r="D426" s="17">
        <v>75704123.090000004</v>
      </c>
      <c r="E426" s="36">
        <f t="shared" si="6"/>
        <v>55.992228650162943</v>
      </c>
    </row>
    <row r="427" spans="1:5" ht="15" x14ac:dyDescent="0.25">
      <c r="A427" s="27" t="s">
        <v>57</v>
      </c>
      <c r="B427" s="23">
        <v>587457167</v>
      </c>
      <c r="C427" s="23">
        <v>135204697</v>
      </c>
      <c r="D427" s="23">
        <v>75704123.090000004</v>
      </c>
      <c r="E427" s="38">
        <f t="shared" si="6"/>
        <v>55.992228650162943</v>
      </c>
    </row>
    <row r="428" spans="1:5" ht="15" x14ac:dyDescent="0.25">
      <c r="A428" s="32" t="s">
        <v>58</v>
      </c>
      <c r="B428" s="17">
        <v>142209843</v>
      </c>
      <c r="C428" s="17">
        <v>27106272</v>
      </c>
      <c r="D428" s="17">
        <v>22137255.289999999</v>
      </c>
      <c r="E428" s="36">
        <f t="shared" si="6"/>
        <v>81.668387633681235</v>
      </c>
    </row>
    <row r="429" spans="1:5" ht="15" x14ac:dyDescent="0.25">
      <c r="A429" s="27" t="s">
        <v>70</v>
      </c>
      <c r="B429" s="23">
        <v>57561570</v>
      </c>
      <c r="C429" s="23">
        <v>10834285</v>
      </c>
      <c r="D429" s="23">
        <v>9198247.1300000008</v>
      </c>
      <c r="E429" s="38">
        <f t="shared" si="6"/>
        <v>84.899438495479856</v>
      </c>
    </row>
    <row r="430" spans="1:5" ht="15" x14ac:dyDescent="0.25">
      <c r="A430" s="27" t="s">
        <v>59</v>
      </c>
      <c r="B430" s="23">
        <v>84648273</v>
      </c>
      <c r="C430" s="23">
        <v>16271987</v>
      </c>
      <c r="D430" s="23">
        <v>12939008.16</v>
      </c>
      <c r="E430" s="38">
        <f t="shared" si="6"/>
        <v>79.517075327063623</v>
      </c>
    </row>
    <row r="431" spans="1:5" ht="15" x14ac:dyDescent="0.25">
      <c r="A431" s="29" t="s">
        <v>60</v>
      </c>
      <c r="B431" s="23">
        <v>4173674</v>
      </c>
      <c r="C431" s="23">
        <v>1120424</v>
      </c>
      <c r="D431" s="23">
        <v>531919.11</v>
      </c>
      <c r="E431" s="38">
        <f t="shared" si="6"/>
        <v>47.47480507379349</v>
      </c>
    </row>
    <row r="432" spans="1:5" ht="15" x14ac:dyDescent="0.25">
      <c r="A432" s="16" t="s">
        <v>61</v>
      </c>
      <c r="B432" s="17">
        <v>1106900556</v>
      </c>
      <c r="C432" s="17">
        <v>156502290</v>
      </c>
      <c r="D432" s="17">
        <v>87723743</v>
      </c>
      <c r="E432" s="36">
        <f t="shared" si="6"/>
        <v>56.05268970824644</v>
      </c>
    </row>
    <row r="433" spans="1:5" ht="15" x14ac:dyDescent="0.25">
      <c r="A433" s="32" t="s">
        <v>62</v>
      </c>
      <c r="B433" s="17">
        <v>514776056</v>
      </c>
      <c r="C433" s="17">
        <v>33927490</v>
      </c>
      <c r="D433" s="34"/>
      <c r="E433" s="36">
        <f t="shared" si="6"/>
        <v>0</v>
      </c>
    </row>
    <row r="434" spans="1:5" ht="15" x14ac:dyDescent="0.25">
      <c r="A434" s="27" t="s">
        <v>63</v>
      </c>
      <c r="B434" s="23">
        <v>213337840</v>
      </c>
      <c r="C434" s="23">
        <v>5627600</v>
      </c>
      <c r="D434" s="25"/>
      <c r="E434" s="38">
        <f t="shared" si="6"/>
        <v>0</v>
      </c>
    </row>
    <row r="435" spans="1:5" ht="15" x14ac:dyDescent="0.25">
      <c r="A435" s="33" t="s">
        <v>64</v>
      </c>
      <c r="B435" s="17">
        <v>34060186</v>
      </c>
      <c r="C435" s="17">
        <v>11150000</v>
      </c>
      <c r="D435" s="34"/>
      <c r="E435" s="36">
        <f t="shared" si="6"/>
        <v>0</v>
      </c>
    </row>
    <row r="436" spans="1:5" ht="15" x14ac:dyDescent="0.25">
      <c r="A436" s="24" t="s">
        <v>65</v>
      </c>
      <c r="B436" s="23">
        <v>34060186</v>
      </c>
      <c r="C436" s="23">
        <v>11150000</v>
      </c>
      <c r="D436" s="25"/>
      <c r="E436" s="38">
        <f t="shared" si="6"/>
        <v>0</v>
      </c>
    </row>
    <row r="437" spans="1:5" ht="15" x14ac:dyDescent="0.25">
      <c r="A437" s="33" t="s">
        <v>73</v>
      </c>
      <c r="B437" s="17">
        <v>231758140</v>
      </c>
      <c r="C437" s="17">
        <v>13280000</v>
      </c>
      <c r="D437" s="34"/>
      <c r="E437" s="36">
        <f t="shared" si="6"/>
        <v>0</v>
      </c>
    </row>
    <row r="438" spans="1:5" ht="15" x14ac:dyDescent="0.25">
      <c r="A438" s="24" t="s">
        <v>74</v>
      </c>
      <c r="B438" s="23">
        <v>57238900</v>
      </c>
      <c r="C438" s="23">
        <v>4000000</v>
      </c>
      <c r="D438" s="25"/>
      <c r="E438" s="38">
        <f t="shared" si="6"/>
        <v>0</v>
      </c>
    </row>
    <row r="439" spans="1:5" ht="15" x14ac:dyDescent="0.25">
      <c r="A439" s="24" t="s">
        <v>75</v>
      </c>
      <c r="B439" s="23">
        <v>174519240</v>
      </c>
      <c r="C439" s="23">
        <v>9280000</v>
      </c>
      <c r="D439" s="25"/>
      <c r="E439" s="38">
        <f t="shared" si="6"/>
        <v>0</v>
      </c>
    </row>
    <row r="440" spans="1:5" ht="15" x14ac:dyDescent="0.25">
      <c r="A440" s="33" t="s">
        <v>66</v>
      </c>
      <c r="B440" s="17">
        <v>35619890</v>
      </c>
      <c r="C440" s="17">
        <v>3869890</v>
      </c>
      <c r="D440" s="34"/>
      <c r="E440" s="36">
        <f t="shared" si="6"/>
        <v>0</v>
      </c>
    </row>
    <row r="441" spans="1:5" ht="15" x14ac:dyDescent="0.25">
      <c r="A441" s="24" t="s">
        <v>76</v>
      </c>
      <c r="B441" s="23">
        <v>53500</v>
      </c>
      <c r="C441" s="23">
        <v>53500</v>
      </c>
      <c r="D441" s="25"/>
      <c r="E441" s="38">
        <f t="shared" si="6"/>
        <v>0</v>
      </c>
    </row>
    <row r="442" spans="1:5" ht="15" x14ac:dyDescent="0.25">
      <c r="A442" s="24" t="s">
        <v>77</v>
      </c>
      <c r="B442" s="23">
        <v>33450000</v>
      </c>
      <c r="C442" s="23">
        <v>3700000</v>
      </c>
      <c r="D442" s="25"/>
      <c r="E442" s="38">
        <f t="shared" si="6"/>
        <v>0</v>
      </c>
    </row>
    <row r="443" spans="1:5" ht="15" x14ac:dyDescent="0.25">
      <c r="A443" s="24" t="s">
        <v>67</v>
      </c>
      <c r="B443" s="23">
        <v>2116390</v>
      </c>
      <c r="C443" s="23">
        <v>116390</v>
      </c>
      <c r="D443" s="25"/>
      <c r="E443" s="38">
        <f t="shared" si="6"/>
        <v>0</v>
      </c>
    </row>
    <row r="444" spans="1:5" ht="15" x14ac:dyDescent="0.25">
      <c r="A444" s="32" t="s">
        <v>71</v>
      </c>
      <c r="B444" s="17">
        <v>592124500</v>
      </c>
      <c r="C444" s="17">
        <v>122574800</v>
      </c>
      <c r="D444" s="17">
        <v>87723743</v>
      </c>
      <c r="E444" s="36">
        <f t="shared" si="6"/>
        <v>71.567518772210931</v>
      </c>
    </row>
    <row r="445" spans="1:5" ht="15" x14ac:dyDescent="0.25">
      <c r="A445" s="27" t="s">
        <v>72</v>
      </c>
      <c r="B445" s="23">
        <v>592124500</v>
      </c>
      <c r="C445" s="23">
        <v>122574800</v>
      </c>
      <c r="D445" s="23">
        <v>87723743</v>
      </c>
      <c r="E445" s="38">
        <f t="shared" si="6"/>
        <v>71.567518772210931</v>
      </c>
    </row>
    <row r="446" spans="1:5" ht="15" x14ac:dyDescent="0.25">
      <c r="A446" s="35" t="s">
        <v>81</v>
      </c>
      <c r="B446" s="23">
        <v>50000000</v>
      </c>
      <c r="C446" s="23">
        <v>49000000</v>
      </c>
      <c r="D446" s="25"/>
      <c r="E446" s="38">
        <f t="shared" si="6"/>
        <v>0</v>
      </c>
    </row>
    <row r="447" spans="1:5" ht="15" x14ac:dyDescent="0.25">
      <c r="A447" s="30" t="s">
        <v>35</v>
      </c>
      <c r="B447" s="31">
        <v>5305112667</v>
      </c>
      <c r="C447" s="31">
        <v>970032634</v>
      </c>
      <c r="D447" s="31">
        <v>667374323.75999999</v>
      </c>
      <c r="E447" s="39">
        <f t="shared" si="6"/>
        <v>68.799162045511139</v>
      </c>
    </row>
    <row r="448" spans="1:5" ht="15" x14ac:dyDescent="0.25">
      <c r="E448" s="12"/>
    </row>
    <row r="449" spans="5:5" ht="15" x14ac:dyDescent="0.25">
      <c r="E449" s="12"/>
    </row>
    <row r="450" spans="5:5" ht="15" x14ac:dyDescent="0.25">
      <c r="E450" s="12"/>
    </row>
    <row r="451" spans="5:5" ht="15" x14ac:dyDescent="0.25">
      <c r="E451" s="12"/>
    </row>
    <row r="452" spans="5:5" ht="15" x14ac:dyDescent="0.25">
      <c r="E452" s="12"/>
    </row>
    <row r="453" spans="5:5" ht="15" x14ac:dyDescent="0.25">
      <c r="E453" s="12"/>
    </row>
    <row r="454" spans="5:5" ht="15" x14ac:dyDescent="0.25">
      <c r="E454" s="12"/>
    </row>
  </sheetData>
  <mergeCells count="5">
    <mergeCell ref="A1:E1"/>
    <mergeCell ref="B3:B4"/>
    <mergeCell ref="C3:C4"/>
    <mergeCell ref="D3:D4"/>
    <mergeCell ref="E3:E4"/>
  </mergeCells>
  <pageMargins left="0.39370078740157483" right="0.19685039370078741" top="0.45" bottom="0.63" header="0.47" footer="0.51"/>
  <pageSetup paperSize="9" scale="58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Лист2!Заголовки_для_печати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cp:lastPrinted>2025-03-03T11:11:09Z</cp:lastPrinted>
  <dcterms:created xsi:type="dcterms:W3CDTF">2025-02-03T09:04:07Z</dcterms:created>
  <dcterms:modified xsi:type="dcterms:W3CDTF">2025-03-03T15:03:01Z</dcterms:modified>
</cp:coreProperties>
</file>