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400" windowHeight="10920" activeTab="3"/>
  </bookViews>
  <sheets>
    <sheet name="дит.майд" sheetId="50" r:id="rId1"/>
    <sheet name="внутрікв" sheetId="47" r:id="rId2"/>
    <sheet name="зупинки" sheetId="51" r:id="rId3"/>
    <sheet name="тротуари" sheetId="48" r:id="rId4"/>
    <sheet name="будівництво" sheetId="52" r:id="rId5"/>
    <sheet name="дороги" sheetId="49" r:id="rId6"/>
  </sheets>
  <definedNames>
    <definedName name="_xlnm.Print_Area" localSheetId="1">внутрікв!$A$1:$C$22</definedName>
  </definedNames>
  <calcPr calcId="124519"/>
</workbook>
</file>

<file path=xl/calcChain.xml><?xml version="1.0" encoding="utf-8"?>
<calcChain xmlns="http://schemas.openxmlformats.org/spreadsheetml/2006/main">
  <c r="B12" i="52"/>
  <c r="B11" i="51"/>
  <c r="B17" i="48"/>
  <c r="B14" i="50"/>
  <c r="B25" i="49"/>
  <c r="C25"/>
  <c r="C22" i="47"/>
  <c r="B22"/>
</calcChain>
</file>

<file path=xl/sharedStrings.xml><?xml version="1.0" encoding="utf-8"?>
<sst xmlns="http://schemas.openxmlformats.org/spreadsheetml/2006/main" count="103" uniqueCount="80">
  <si>
    <t>Найменування</t>
  </si>
  <si>
    <t>вул. Чехова</t>
  </si>
  <si>
    <t>вул. Приміська</t>
  </si>
  <si>
    <t>пров. 3-й Братський</t>
  </si>
  <si>
    <t>вул. 2-а Козацька</t>
  </si>
  <si>
    <t>вул. Єсеніна від вул. Степової</t>
  </si>
  <si>
    <t>вул. Рильського від вул. Ольшан</t>
  </si>
  <si>
    <t>пр. Богоявленський, 340/1</t>
  </si>
  <si>
    <t>пр. Богоявленський, 340/2</t>
  </si>
  <si>
    <t>пр. Богоявленський, 325/1</t>
  </si>
  <si>
    <t>вул. Металургів від Н. Гвардії</t>
  </si>
  <si>
    <t>пр. Корабелів, 20/1, 20/2, 20/3</t>
  </si>
  <si>
    <t>пр. Корабелів, 10Б</t>
  </si>
  <si>
    <t>вул. Братська від №90</t>
  </si>
  <si>
    <t>пров. Херсонський</t>
  </si>
  <si>
    <t>пров. 1-й Братський</t>
  </si>
  <si>
    <t>СКПБ "Водолій" та БК "Металург"</t>
  </si>
  <si>
    <t>пр. Богоявленський, 323/2, 323/3</t>
  </si>
  <si>
    <t>пр. Богоявленський, 327/1, 327/2</t>
  </si>
  <si>
    <t>пров. Фруктовий</t>
  </si>
  <si>
    <t>пров. Ліванова</t>
  </si>
  <si>
    <t>вул. Зенітників від Богоявленського</t>
  </si>
  <si>
    <t>вул. Галицинівська від буд.№50 до вул. Л.Українки</t>
  </si>
  <si>
    <t>вул. Металургів від вул. Леваневського до вул. Львівської</t>
  </si>
  <si>
    <t>вул. Ударна від вул. Родинної до вул. Гагаріна</t>
  </si>
  <si>
    <t>пр. Богоявленський, 305, 307 (ПКД)</t>
  </si>
  <si>
    <t>пр. Богоявленський, 316, 318, 318/1, 322(ПКД)</t>
  </si>
  <si>
    <t>вул. О. Ольжича, 3д вздовж будинку по вул. Айвазовського, 5а та ЗОШ №1(ПКД)</t>
  </si>
  <si>
    <t>вул. Океанівська, 28 (ПКД)</t>
  </si>
  <si>
    <t>вул. Генерала Попеля, 162, 170 (ПКД)</t>
  </si>
  <si>
    <t>РАЗОМ:</t>
  </si>
  <si>
    <t>Інформація про виконання</t>
  </si>
  <si>
    <t>вул. З. Космодем’янської від Льотчиків</t>
  </si>
  <si>
    <t>робіт по відновленню асфальтового покриття територій</t>
  </si>
  <si>
    <t>та внутрішньоквартальних проїздів</t>
  </si>
  <si>
    <t>Об'єм, м2</t>
  </si>
  <si>
    <t>Сума, тис. грн.</t>
  </si>
  <si>
    <t>робіт по капітальному ремонту доріг</t>
  </si>
  <si>
    <t xml:space="preserve">за 2017 рік </t>
  </si>
  <si>
    <t>приватного сектору Корабельного району</t>
  </si>
  <si>
    <t xml:space="preserve"> м. Миколаєва за 2017 рік </t>
  </si>
  <si>
    <t>Корабельного району м. Миколаєва</t>
  </si>
  <si>
    <t>робіт з капітального ремонту дитячих, спортивних</t>
  </si>
  <si>
    <t>Назва робіт</t>
  </si>
  <si>
    <t>Всього за рік</t>
  </si>
  <si>
    <t xml:space="preserve"> майданчиків у Корабельному районі м. Миколаєва</t>
  </si>
  <si>
    <t>вул. О. Ольжича, 107, 109</t>
  </si>
  <si>
    <t>вул. Океанівська, 34</t>
  </si>
  <si>
    <t>вул. Райдужна, 43, 45</t>
  </si>
  <si>
    <t>пр. Богоявленський, 340 (ПКД)</t>
  </si>
  <si>
    <t>вул. О. Ольжича, 5Б</t>
  </si>
  <si>
    <t>пр. Корабелів, 6, 8</t>
  </si>
  <si>
    <t xml:space="preserve">капітального ремонту тротуарів </t>
  </si>
  <si>
    <t>за 2017 рік</t>
  </si>
  <si>
    <t xml:space="preserve"> Корабельного району м. Миколаєва</t>
  </si>
  <si>
    <t>пр. Богоявленський від №332 до вул. Новобудівної</t>
  </si>
  <si>
    <t>вул. Райдужна, 36, 38</t>
  </si>
  <si>
    <t>вул. Балтійська від вул. Рильського до №318 по пр. Богоявленському</t>
  </si>
  <si>
    <t>вул. Ген. Попеля, 162, 170</t>
  </si>
  <si>
    <t>пр. Богоявленський, 340/1, 340/2</t>
  </si>
  <si>
    <t>Об'їздна дорога від Волкова до вул. Приозерної</t>
  </si>
  <si>
    <t>вул. Торгова від вул. Львівської до об'їзної дороги</t>
  </si>
  <si>
    <t>робіт по капітальному ремонту зупинок громадського</t>
  </si>
  <si>
    <t xml:space="preserve"> транспорту Корабельного району м. Миколаєва</t>
  </si>
  <si>
    <t xml:space="preserve">вул. Прибузька, 87, зуп. "Станція Юннатів" </t>
  </si>
  <si>
    <t>вул. Прибузька, зуп. "вул. Лиманська"</t>
  </si>
  <si>
    <t>вул. Степова, зуп. "ПМК"</t>
  </si>
  <si>
    <t>Таблиця № 1</t>
  </si>
  <si>
    <t>Таблиця № 2</t>
  </si>
  <si>
    <t>Таблиця № 3</t>
  </si>
  <si>
    <t>Таблиця № 4</t>
  </si>
  <si>
    <t>Таблиця № 5</t>
  </si>
  <si>
    <t>Таблиця № 6</t>
  </si>
  <si>
    <t>Інформація про реалізацію заходів</t>
  </si>
  <si>
    <t>щодо інвестиційного розвитку території</t>
  </si>
  <si>
    <t xml:space="preserve"> за 2017 рік </t>
  </si>
  <si>
    <t>Нове будівництво дитячого спортивно-ігового комплексу "Лінкор" на території містечка "Корабельний" по пр. Богоявленському, 325, 327 у Корабельному районі м. Миколаєва, у т.ч. проектні роботи та експертиза</t>
  </si>
  <si>
    <t>Будівництво каналізаційних мереж та насосної станції у мкр. Широка Балка (східна частина), у т.ч. проектні роботи та експертиза</t>
  </si>
  <si>
    <t>Нове будівництво водогону по вул. Відродження у Корабельному районі м. Миколаєва, у т.ч. проектні роботи та експертиза</t>
  </si>
  <si>
    <t xml:space="preserve">Благоустрій території для створення містечка спорту «Корабельний» в районі спортивного комплексу «Водолій» за адресою: пр. Богоявленьский, 325, 327 у Корабельному районі м. Миколаєва (нове будівництво) </t>
  </si>
</sst>
</file>

<file path=xl/styles.xml><?xml version="1.0" encoding="utf-8"?>
<styleSheet xmlns="http://schemas.openxmlformats.org/spreadsheetml/2006/main">
  <numFmts count="3">
    <numFmt numFmtId="164" formatCode="#,##0.00000"/>
    <numFmt numFmtId="165" formatCode="0.00000"/>
    <numFmt numFmtId="166" formatCode="#,##0.000"/>
  </numFmts>
  <fonts count="13">
    <font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9"/>
      <color indexed="8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164" fontId="4" fillId="0" borderId="0" xfId="0" applyNumberFormat="1" applyFont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/>
      <protection locked="0"/>
    </xf>
    <xf numFmtId="164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164" fontId="4" fillId="0" borderId="11" xfId="0" applyNumberFormat="1" applyFont="1" applyFill="1" applyBorder="1" applyAlignment="1" applyProtection="1">
      <protection locked="0"/>
    </xf>
    <xf numFmtId="165" fontId="4" fillId="0" borderId="11" xfId="0" applyNumberFormat="1" applyFont="1" applyFill="1" applyBorder="1" applyAlignment="1" applyProtection="1">
      <protection locked="0"/>
    </xf>
    <xf numFmtId="0" fontId="6" fillId="0" borderId="0" xfId="0" applyFont="1" applyAlignment="1">
      <alignment horizontal="center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164" fontId="7" fillId="0" borderId="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164" fontId="3" fillId="0" borderId="0" xfId="0" applyNumberFormat="1" applyFont="1" applyFill="1" applyAlignment="1" applyProtection="1">
      <alignment horizontal="right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164" fontId="4" fillId="0" borderId="16" xfId="0" applyNumberFormat="1" applyFont="1" applyFill="1" applyBorder="1" applyAlignment="1" applyProtection="1">
      <alignment horizontal="center"/>
      <protection locked="0"/>
    </xf>
    <xf numFmtId="3" fontId="4" fillId="0" borderId="10" xfId="0" applyNumberFormat="1" applyFont="1" applyFill="1" applyBorder="1" applyAlignment="1" applyProtection="1">
      <alignment horizontal="center"/>
      <protection locked="0"/>
    </xf>
    <xf numFmtId="3" fontId="7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7" fillId="2" borderId="4" xfId="0" applyFont="1" applyFill="1" applyBorder="1" applyAlignment="1">
      <alignment horizontal="center" vertical="center" wrapText="1"/>
    </xf>
    <xf numFmtId="166" fontId="7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7" fillId="2" borderId="4" xfId="0" applyFont="1" applyFill="1" applyBorder="1" applyAlignment="1">
      <alignment vertical="center"/>
    </xf>
    <xf numFmtId="166" fontId="7" fillId="0" borderId="4" xfId="0" applyNumberFormat="1" applyFont="1" applyFill="1" applyBorder="1" applyAlignment="1">
      <alignment vertical="center"/>
    </xf>
    <xf numFmtId="0" fontId="9" fillId="2" borderId="0" xfId="0" applyFont="1" applyFill="1"/>
    <xf numFmtId="166" fontId="10" fillId="0" borderId="0" xfId="0" applyNumberFormat="1" applyFont="1" applyFill="1"/>
    <xf numFmtId="0" fontId="10" fillId="0" borderId="0" xfId="0" applyFont="1" applyFill="1"/>
    <xf numFmtId="166" fontId="3" fillId="0" borderId="0" xfId="0" applyNumberFormat="1" applyFont="1" applyFill="1"/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49" fontId="4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166" fontId="7" fillId="0" borderId="18" xfId="0" applyNumberFormat="1" applyFont="1" applyFill="1" applyBorder="1" applyAlignment="1">
      <alignment horizontal="center" vertical="center" wrapText="1"/>
    </xf>
    <xf numFmtId="166" fontId="7" fillId="0" borderId="19" xfId="0" applyNumberFormat="1" applyFont="1" applyFill="1" applyBorder="1" applyAlignment="1">
      <alignment vertical="center"/>
    </xf>
    <xf numFmtId="166" fontId="4" fillId="0" borderId="5" xfId="0" applyNumberFormat="1" applyFont="1" applyFill="1" applyBorder="1" applyAlignment="1">
      <alignment vertical="center"/>
    </xf>
    <xf numFmtId="166" fontId="4" fillId="0" borderId="6" xfId="0" applyNumberFormat="1" applyFont="1" applyFill="1" applyBorder="1" applyAlignment="1">
      <alignment vertical="center"/>
    </xf>
    <xf numFmtId="0" fontId="4" fillId="0" borderId="6" xfId="0" applyFont="1" applyFill="1" applyBorder="1"/>
    <xf numFmtId="166" fontId="10" fillId="0" borderId="20" xfId="0" applyNumberFormat="1" applyFont="1" applyFill="1" applyBorder="1"/>
    <xf numFmtId="166" fontId="7" fillId="0" borderId="21" xfId="0" applyNumberFormat="1" applyFont="1" applyFill="1" applyBorder="1" applyAlignment="1">
      <alignment horizontal="center" vertical="center" wrapText="1"/>
    </xf>
    <xf numFmtId="166" fontId="9" fillId="0" borderId="5" xfId="0" applyNumberFormat="1" applyFont="1" applyFill="1" applyBorder="1" applyAlignment="1">
      <alignment vertical="center" wrapText="1"/>
    </xf>
    <xf numFmtId="166" fontId="9" fillId="0" borderId="6" xfId="0" applyNumberFormat="1" applyFont="1" applyFill="1" applyBorder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horizontal="right"/>
    </xf>
    <xf numFmtId="166" fontId="9" fillId="0" borderId="7" xfId="0" applyNumberFormat="1" applyFont="1" applyFill="1" applyBorder="1" applyAlignment="1">
      <alignment vertical="center" wrapText="1"/>
    </xf>
    <xf numFmtId="164" fontId="4" fillId="3" borderId="7" xfId="0" applyNumberFormat="1" applyFont="1" applyFill="1" applyBorder="1" applyAlignment="1">
      <alignment vertical="center"/>
    </xf>
    <xf numFmtId="164" fontId="7" fillId="0" borderId="4" xfId="0" applyNumberFormat="1" applyFont="1" applyFill="1" applyBorder="1" applyAlignment="1">
      <alignment vertical="center"/>
    </xf>
    <xf numFmtId="164" fontId="4" fillId="0" borderId="13" xfId="0" applyNumberFormat="1" applyFont="1" applyFill="1" applyBorder="1" applyAlignment="1" applyProtection="1"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>
      <alignment wrapText="1"/>
    </xf>
    <xf numFmtId="164" fontId="7" fillId="0" borderId="4" xfId="0" applyNumberFormat="1" applyFont="1" applyFill="1" applyBorder="1" applyAlignment="1">
      <alignment horizontal="center" vertical="center" wrapText="1"/>
    </xf>
    <xf numFmtId="166" fontId="4" fillId="0" borderId="6" xfId="0" applyNumberFormat="1" applyFont="1" applyFill="1" applyBorder="1" applyAlignment="1" applyProtection="1">
      <alignment horizontal="right"/>
      <protection locked="0"/>
    </xf>
    <xf numFmtId="166" fontId="7" fillId="0" borderId="4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workbookViewId="0">
      <selection activeCell="B14" sqref="B14"/>
    </sheetView>
  </sheetViews>
  <sheetFormatPr defaultRowHeight="16.5"/>
  <cols>
    <col min="1" max="1" width="69" style="39" customWidth="1"/>
    <col min="2" max="2" width="15.7109375" style="42" customWidth="1"/>
    <col min="3" max="3" width="11.85546875" style="33" customWidth="1"/>
    <col min="4" max="16384" width="9.140625" style="33"/>
  </cols>
  <sheetData>
    <row r="1" spans="1:2">
      <c r="B1" s="56" t="s">
        <v>67</v>
      </c>
    </row>
    <row r="2" spans="1:2" s="1" customFormat="1" ht="22.5">
      <c r="A2" s="67" t="s">
        <v>31</v>
      </c>
      <c r="B2" s="67"/>
    </row>
    <row r="3" spans="1:2" s="1" customFormat="1" ht="22.5">
      <c r="A3" s="67" t="s">
        <v>42</v>
      </c>
      <c r="B3" s="67"/>
    </row>
    <row r="4" spans="1:2" s="1" customFormat="1" ht="22.5">
      <c r="A4" s="67" t="s">
        <v>45</v>
      </c>
      <c r="B4" s="67"/>
    </row>
    <row r="5" spans="1:2" s="1" customFormat="1" ht="22.5">
      <c r="A5" s="67" t="s">
        <v>38</v>
      </c>
      <c r="B5" s="67"/>
    </row>
    <row r="6" spans="1:2" ht="23.25" thickBot="1">
      <c r="A6" s="31"/>
      <c r="B6" s="32"/>
    </row>
    <row r="7" spans="1:2" ht="33.75" thickBot="1">
      <c r="A7" s="34" t="s">
        <v>43</v>
      </c>
      <c r="B7" s="35" t="s">
        <v>36</v>
      </c>
    </row>
    <row r="8" spans="1:2" s="36" customFormat="1" ht="15.75">
      <c r="A8" s="43" t="s">
        <v>46</v>
      </c>
      <c r="B8" s="59">
        <v>169.93473</v>
      </c>
    </row>
    <row r="9" spans="1:2" s="36" customFormat="1" ht="15.75">
      <c r="A9" s="43" t="s">
        <v>47</v>
      </c>
      <c r="B9" s="59">
        <v>1152.21225</v>
      </c>
    </row>
    <row r="10" spans="1:2" s="36" customFormat="1" ht="15.75">
      <c r="A10" s="43" t="s">
        <v>48</v>
      </c>
      <c r="B10" s="59">
        <v>118.83735</v>
      </c>
    </row>
    <row r="11" spans="1:2" s="36" customFormat="1" ht="15.75">
      <c r="A11" s="43" t="s">
        <v>49</v>
      </c>
      <c r="B11" s="59">
        <v>19.152889999999999</v>
      </c>
    </row>
    <row r="12" spans="1:2" s="36" customFormat="1" ht="15.75">
      <c r="A12" s="43" t="s">
        <v>50</v>
      </c>
      <c r="B12" s="59">
        <v>263.50880000000001</v>
      </c>
    </row>
    <row r="13" spans="1:2" thickBot="1">
      <c r="A13" s="43" t="s">
        <v>51</v>
      </c>
      <c r="B13" s="59">
        <v>310.43833000000001</v>
      </c>
    </row>
    <row r="14" spans="1:2" s="36" customFormat="1" ht="17.25" thickBot="1">
      <c r="A14" s="37" t="s">
        <v>44</v>
      </c>
      <c r="B14" s="60">
        <f>SUM(B8:B13)</f>
        <v>2034.0843500000001</v>
      </c>
    </row>
    <row r="15" spans="1:2" s="41" customFormat="1" ht="18.75">
      <c r="A15" s="39"/>
      <c r="B15" s="40"/>
    </row>
    <row r="16" spans="1:2" s="41" customFormat="1" ht="18.75">
      <c r="A16" s="39"/>
      <c r="B16" s="40"/>
    </row>
    <row r="17" spans="1:2" s="41" customFormat="1" ht="18.75">
      <c r="A17" s="39"/>
      <c r="B17" s="40"/>
    </row>
    <row r="18" spans="1:2" s="41" customFormat="1" ht="18.75">
      <c r="A18" s="39"/>
      <c r="B18" s="40"/>
    </row>
    <row r="19" spans="1:2" s="41" customFormat="1" ht="18.75">
      <c r="A19" s="39"/>
      <c r="B19" s="40"/>
    </row>
    <row r="20" spans="1:2" s="41" customFormat="1" ht="18.75">
      <c r="A20" s="39"/>
      <c r="B20" s="40"/>
    </row>
    <row r="21" spans="1:2" s="41" customFormat="1" ht="18.75">
      <c r="A21" s="39"/>
      <c r="B21" s="40"/>
    </row>
    <row r="22" spans="1:2" s="41" customFormat="1" ht="18.75">
      <c r="A22" s="39"/>
      <c r="B22" s="40"/>
    </row>
  </sheetData>
  <mergeCells count="4">
    <mergeCell ref="A2:B2"/>
    <mergeCell ref="A3:B3"/>
    <mergeCell ref="A4:B4"/>
    <mergeCell ref="A5:B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SheetLayoutView="100" workbookViewId="0">
      <pane ySplit="8" topLeftCell="A9" activePane="bottomLeft" state="frozen"/>
      <selection pane="bottomLeft" activeCell="C15" sqref="C15:C22"/>
    </sheetView>
  </sheetViews>
  <sheetFormatPr defaultRowHeight="15.75"/>
  <cols>
    <col min="1" max="1" width="59.28515625" style="1" customWidth="1"/>
    <col min="2" max="2" width="13.7109375" style="2" customWidth="1"/>
    <col min="3" max="3" width="16.28515625" style="3" customWidth="1"/>
    <col min="4" max="4" width="11.42578125" style="1" customWidth="1"/>
    <col min="5" max="16384" width="9.140625" style="1"/>
  </cols>
  <sheetData>
    <row r="1" spans="1:3" s="33" customFormat="1" ht="16.5">
      <c r="A1" s="39"/>
      <c r="C1" s="56" t="s">
        <v>68</v>
      </c>
    </row>
    <row r="2" spans="1:3" ht="22.5">
      <c r="A2" s="67" t="s">
        <v>31</v>
      </c>
      <c r="B2" s="67"/>
      <c r="C2" s="67"/>
    </row>
    <row r="3" spans="1:3" ht="22.5">
      <c r="A3" s="67" t="s">
        <v>33</v>
      </c>
      <c r="B3" s="67"/>
      <c r="C3" s="67"/>
    </row>
    <row r="4" spans="1:3" ht="22.5">
      <c r="A4" s="67" t="s">
        <v>34</v>
      </c>
      <c r="B4" s="67"/>
      <c r="C4" s="67"/>
    </row>
    <row r="5" spans="1:3" ht="22.5">
      <c r="A5" s="67" t="s">
        <v>41</v>
      </c>
      <c r="B5" s="67"/>
      <c r="C5" s="67"/>
    </row>
    <row r="6" spans="1:3" ht="22.5">
      <c r="A6" s="67" t="s">
        <v>38</v>
      </c>
      <c r="B6" s="67"/>
      <c r="C6" s="67"/>
    </row>
    <row r="7" spans="1:3" ht="23.25" thickBot="1">
      <c r="A7" s="14"/>
      <c r="B7" s="14"/>
      <c r="C7" s="14"/>
    </row>
    <row r="8" spans="1:3" ht="33.75" customHeight="1">
      <c r="A8" s="6" t="s">
        <v>0</v>
      </c>
      <c r="B8" s="7" t="s">
        <v>35</v>
      </c>
      <c r="C8" s="8" t="s">
        <v>36</v>
      </c>
    </row>
    <row r="9" spans="1:3">
      <c r="A9" s="4" t="s">
        <v>25</v>
      </c>
      <c r="B9" s="9">
        <v>0</v>
      </c>
      <c r="C9" s="12">
        <v>24.29684</v>
      </c>
    </row>
    <row r="10" spans="1:3">
      <c r="A10" s="4" t="s">
        <v>26</v>
      </c>
      <c r="B10" s="9">
        <v>0</v>
      </c>
      <c r="C10" s="13">
        <v>31.521049999999999</v>
      </c>
    </row>
    <row r="11" spans="1:3" ht="31.5">
      <c r="A11" s="4" t="s">
        <v>27</v>
      </c>
      <c r="B11" s="9">
        <v>0</v>
      </c>
      <c r="C11" s="12">
        <v>34.659999999999997</v>
      </c>
    </row>
    <row r="12" spans="1:3">
      <c r="A12" s="4" t="s">
        <v>18</v>
      </c>
      <c r="B12" s="9">
        <v>2028</v>
      </c>
      <c r="C12" s="12">
        <v>1369.1083900000001</v>
      </c>
    </row>
    <row r="13" spans="1:3">
      <c r="A13" s="4" t="s">
        <v>17</v>
      </c>
      <c r="B13" s="9">
        <v>552</v>
      </c>
      <c r="C13" s="12">
        <v>379.54176000000001</v>
      </c>
    </row>
    <row r="14" spans="1:3">
      <c r="A14" s="4" t="s">
        <v>16</v>
      </c>
      <c r="B14" s="9">
        <v>1868</v>
      </c>
      <c r="C14" s="12">
        <v>1060.6779200000001</v>
      </c>
    </row>
    <row r="15" spans="1:3">
      <c r="A15" s="4" t="s">
        <v>7</v>
      </c>
      <c r="B15" s="9">
        <v>1935</v>
      </c>
      <c r="C15" s="12">
        <v>1223.40705</v>
      </c>
    </row>
    <row r="16" spans="1:3">
      <c r="A16" s="4" t="s">
        <v>8</v>
      </c>
      <c r="B16" s="9">
        <v>713</v>
      </c>
      <c r="C16" s="12">
        <v>464.55855000000003</v>
      </c>
    </row>
    <row r="17" spans="1:3">
      <c r="A17" s="4" t="s">
        <v>9</v>
      </c>
      <c r="B17" s="9">
        <v>2110</v>
      </c>
      <c r="C17" s="12">
        <v>1373.6132500000001</v>
      </c>
    </row>
    <row r="18" spans="1:3">
      <c r="A18" s="4" t="s">
        <v>11</v>
      </c>
      <c r="B18" s="9">
        <v>1353</v>
      </c>
      <c r="C18" s="12">
        <v>897.69223999999997</v>
      </c>
    </row>
    <row r="19" spans="1:3">
      <c r="A19" s="4" t="s">
        <v>28</v>
      </c>
      <c r="B19" s="9">
        <v>0</v>
      </c>
      <c r="C19" s="12">
        <v>8.3739600000000003</v>
      </c>
    </row>
    <row r="20" spans="1:3">
      <c r="A20" s="4" t="s">
        <v>29</v>
      </c>
      <c r="B20" s="9">
        <v>0</v>
      </c>
      <c r="C20" s="12">
        <v>7.7565600000000003</v>
      </c>
    </row>
    <row r="21" spans="1:3" ht="16.5" thickBot="1">
      <c r="A21" s="5" t="s">
        <v>12</v>
      </c>
      <c r="B21" s="11">
        <v>1631</v>
      </c>
      <c r="C21" s="61">
        <v>1149.72975</v>
      </c>
    </row>
    <row r="22" spans="1:3" s="18" customFormat="1" ht="21" customHeight="1" thickBot="1">
      <c r="A22" s="15" t="s">
        <v>30</v>
      </c>
      <c r="B22" s="16">
        <f>SUM(B9:B21)</f>
        <v>12190</v>
      </c>
      <c r="C22" s="17">
        <f>SUM(C9:C21)</f>
        <v>8024.9373200000009</v>
      </c>
    </row>
    <row r="25" spans="1:3" ht="15.75" customHeight="1"/>
  </sheetData>
  <sheetProtection formatCells="0"/>
  <mergeCells count="5">
    <mergeCell ref="A2:C2"/>
    <mergeCell ref="A3:C3"/>
    <mergeCell ref="A5:C5"/>
    <mergeCell ref="A4:C4"/>
    <mergeCell ref="A6:C6"/>
  </mergeCells>
  <phoneticPr fontId="1" type="noConversion"/>
  <printOptions horizontalCentered="1"/>
  <pageMargins left="0.98425196850393704" right="0.19685039370078741" top="0.39370078740157483" bottom="0.39370078740157483" header="0.19685039370078741" footer="0.19685039370078741"/>
  <pageSetup paperSize="9" scale="95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11" sqref="B11"/>
    </sheetView>
  </sheetViews>
  <sheetFormatPr defaultRowHeight="16.5"/>
  <cols>
    <col min="1" max="1" width="71.28515625" style="39" customWidth="1"/>
    <col min="2" max="2" width="14.7109375" style="42" customWidth="1"/>
    <col min="3" max="3" width="11.85546875" style="33" customWidth="1"/>
    <col min="4" max="16384" width="9.140625" style="33"/>
  </cols>
  <sheetData>
    <row r="1" spans="1:2">
      <c r="B1" s="56" t="s">
        <v>69</v>
      </c>
    </row>
    <row r="2" spans="1:2" s="1" customFormat="1" ht="22.5">
      <c r="A2" s="67" t="s">
        <v>31</v>
      </c>
      <c r="B2" s="67"/>
    </row>
    <row r="3" spans="1:2" s="1" customFormat="1" ht="22.5">
      <c r="A3" s="67" t="s">
        <v>62</v>
      </c>
      <c r="B3" s="67"/>
    </row>
    <row r="4" spans="1:2" s="1" customFormat="1" ht="22.5">
      <c r="A4" s="67" t="s">
        <v>63</v>
      </c>
      <c r="B4" s="67"/>
    </row>
    <row r="5" spans="1:2" s="1" customFormat="1" ht="22.5">
      <c r="A5" s="67" t="s">
        <v>38</v>
      </c>
      <c r="B5" s="67"/>
    </row>
    <row r="6" spans="1:2" ht="9" customHeight="1" thickBot="1">
      <c r="A6" s="31"/>
      <c r="B6" s="32"/>
    </row>
    <row r="7" spans="1:2" ht="33.75" thickBot="1">
      <c r="A7" s="34" t="s">
        <v>43</v>
      </c>
      <c r="B7" s="53" t="s">
        <v>36</v>
      </c>
    </row>
    <row r="8" spans="1:2">
      <c r="A8" s="44" t="s">
        <v>64</v>
      </c>
      <c r="B8" s="54">
        <v>64.552080000000004</v>
      </c>
    </row>
    <row r="9" spans="1:2">
      <c r="A9" s="44" t="s">
        <v>65</v>
      </c>
      <c r="B9" s="55">
        <v>77.4268</v>
      </c>
    </row>
    <row r="10" spans="1:2" ht="17.25" thickBot="1">
      <c r="A10" s="44" t="s">
        <v>66</v>
      </c>
      <c r="B10" s="58">
        <v>118.52001</v>
      </c>
    </row>
    <row r="11" spans="1:2" s="36" customFormat="1" ht="17.25" thickBot="1">
      <c r="A11" s="37" t="s">
        <v>44</v>
      </c>
      <c r="B11" s="38">
        <f>SUM(B8:B10)</f>
        <v>260.49889000000002</v>
      </c>
    </row>
    <row r="12" spans="1:2" s="41" customFormat="1" ht="18.75">
      <c r="A12" s="39"/>
      <c r="B12" s="40"/>
    </row>
  </sheetData>
  <mergeCells count="4">
    <mergeCell ref="A2:B2"/>
    <mergeCell ref="A3:B3"/>
    <mergeCell ref="A4:B4"/>
    <mergeCell ref="A5:B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tabSelected="1" topLeftCell="A10" workbookViewId="0">
      <selection activeCell="A19" sqref="A19:XFD31"/>
    </sheetView>
  </sheetViews>
  <sheetFormatPr defaultRowHeight="16.5"/>
  <cols>
    <col min="1" max="1" width="71" style="39" customWidth="1"/>
    <col min="2" max="2" width="15.7109375" style="42" customWidth="1"/>
    <col min="3" max="3" width="11.85546875" style="33" customWidth="1"/>
    <col min="4" max="16384" width="9.140625" style="33"/>
  </cols>
  <sheetData>
    <row r="1" spans="1:2">
      <c r="B1" s="56" t="s">
        <v>70</v>
      </c>
    </row>
    <row r="2" spans="1:2" ht="22.5">
      <c r="A2" s="68" t="s">
        <v>31</v>
      </c>
      <c r="B2" s="68"/>
    </row>
    <row r="3" spans="1:2" ht="22.5">
      <c r="A3" s="68" t="s">
        <v>52</v>
      </c>
      <c r="B3" s="68"/>
    </row>
    <row r="4" spans="1:2" ht="22.5">
      <c r="A4" s="68" t="s">
        <v>54</v>
      </c>
      <c r="B4" s="68"/>
    </row>
    <row r="5" spans="1:2" ht="22.5">
      <c r="A5" s="69" t="s">
        <v>53</v>
      </c>
      <c r="B5" s="69"/>
    </row>
    <row r="6" spans="1:2" ht="23.25" thickBot="1">
      <c r="A6" s="31"/>
      <c r="B6" s="32"/>
    </row>
    <row r="7" spans="1:2" ht="33.75" thickBot="1">
      <c r="A7" s="34" t="s">
        <v>43</v>
      </c>
      <c r="B7" s="47" t="s">
        <v>36</v>
      </c>
    </row>
    <row r="8" spans="1:2" s="36" customFormat="1" ht="15.75">
      <c r="A8" s="45" t="s">
        <v>55</v>
      </c>
      <c r="B8" s="49">
        <v>43.562199999999997</v>
      </c>
    </row>
    <row r="9" spans="1:2" s="36" customFormat="1" ht="15.75">
      <c r="A9" s="45" t="s">
        <v>56</v>
      </c>
      <c r="B9" s="50">
        <v>307.33118000000002</v>
      </c>
    </row>
    <row r="10" spans="1:2" s="36" customFormat="1" ht="15.75">
      <c r="A10" s="45" t="s">
        <v>57</v>
      </c>
      <c r="B10" s="50">
        <v>391.71066999999999</v>
      </c>
    </row>
    <row r="11" spans="1:2" s="36" customFormat="1" ht="15.75">
      <c r="A11" s="45" t="s">
        <v>58</v>
      </c>
      <c r="B11" s="50">
        <v>7.6950000000000003</v>
      </c>
    </row>
    <row r="12" spans="1:2" s="36" customFormat="1" ht="15.75">
      <c r="A12" s="46" t="s">
        <v>59</v>
      </c>
      <c r="B12" s="50">
        <v>673.44794999999999</v>
      </c>
    </row>
    <row r="13" spans="1:2" s="36" customFormat="1" ht="15.75">
      <c r="A13" s="46" t="s">
        <v>60</v>
      </c>
      <c r="B13" s="50">
        <v>398.92469999999997</v>
      </c>
    </row>
    <row r="14" spans="1:2" s="36" customFormat="1" ht="15.75">
      <c r="A14" s="46" t="s">
        <v>61</v>
      </c>
      <c r="B14" s="50">
        <v>605.26011000000005</v>
      </c>
    </row>
    <row r="15" spans="1:2" s="36" customFormat="1" ht="15.75">
      <c r="A15" s="46" t="s">
        <v>11</v>
      </c>
      <c r="B15" s="51">
        <v>262.44938999999999</v>
      </c>
    </row>
    <row r="16" spans="1:2" s="41" customFormat="1" ht="19.5" thickBot="1">
      <c r="A16" s="46" t="s">
        <v>12</v>
      </c>
      <c r="B16" s="52">
        <v>286.83510999999999</v>
      </c>
    </row>
    <row r="17" spans="1:2" s="41" customFormat="1" ht="19.5" thickBot="1">
      <c r="A17" s="37" t="s">
        <v>44</v>
      </c>
      <c r="B17" s="48">
        <f>SUM(B8:B16)</f>
        <v>2977.2163099999998</v>
      </c>
    </row>
    <row r="18" spans="1:2" s="41" customFormat="1" ht="18.75">
      <c r="A18" s="39"/>
      <c r="B18" s="40"/>
    </row>
  </sheetData>
  <mergeCells count="4">
    <mergeCell ref="A2:B2"/>
    <mergeCell ref="A3:B3"/>
    <mergeCell ref="A4:B4"/>
    <mergeCell ref="A5:B5"/>
  </mergeCells>
  <pageMargins left="0.9055118110236221" right="0.31496062992125984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sqref="A1:B12"/>
    </sheetView>
  </sheetViews>
  <sheetFormatPr defaultRowHeight="12.75"/>
  <cols>
    <col min="1" max="1" width="69.42578125" style="22" customWidth="1"/>
    <col min="2" max="2" width="15.140625" style="25" customWidth="1"/>
    <col min="3" max="3" width="11.42578125" style="22" customWidth="1"/>
    <col min="4" max="16384" width="9.140625" style="22"/>
  </cols>
  <sheetData>
    <row r="1" spans="1:2" s="33" customFormat="1" ht="16.5">
      <c r="A1" s="39"/>
      <c r="B1" s="57" t="s">
        <v>71</v>
      </c>
    </row>
    <row r="2" spans="1:2" ht="22.5">
      <c r="A2" s="70" t="s">
        <v>73</v>
      </c>
      <c r="B2" s="70"/>
    </row>
    <row r="3" spans="1:2" ht="22.5">
      <c r="A3" s="70" t="s">
        <v>74</v>
      </c>
      <c r="B3" s="70"/>
    </row>
    <row r="4" spans="1:2" ht="22.5">
      <c r="A4" s="70" t="s">
        <v>41</v>
      </c>
      <c r="B4" s="70"/>
    </row>
    <row r="5" spans="1:2" ht="22.5">
      <c r="A5" s="70" t="s">
        <v>75</v>
      </c>
      <c r="B5" s="70"/>
    </row>
    <row r="6" spans="1:2" ht="13.5" thickBot="1">
      <c r="A6" s="71"/>
      <c r="B6" s="71"/>
    </row>
    <row r="7" spans="1:2" ht="33.75" customHeight="1" thickBot="1">
      <c r="A7" s="19" t="s">
        <v>0</v>
      </c>
      <c r="B7" s="64" t="s">
        <v>36</v>
      </c>
    </row>
    <row r="8" spans="1:2" s="23" customFormat="1" ht="63">
      <c r="A8" s="62" t="s">
        <v>76</v>
      </c>
      <c r="B8" s="65">
        <v>199.91032000000001</v>
      </c>
    </row>
    <row r="9" spans="1:2" s="23" customFormat="1" ht="31.5">
      <c r="A9" s="4" t="s">
        <v>77</v>
      </c>
      <c r="B9" s="65">
        <v>119.71971000000001</v>
      </c>
    </row>
    <row r="10" spans="1:2" s="23" customFormat="1" ht="31.5">
      <c r="A10" s="4" t="s">
        <v>78</v>
      </c>
      <c r="B10" s="65">
        <v>71.999420000000001</v>
      </c>
    </row>
    <row r="11" spans="1:2" s="23" customFormat="1" ht="63.75" thickBot="1">
      <c r="A11" s="63" t="s">
        <v>79</v>
      </c>
      <c r="B11" s="65">
        <v>283.14474000000001</v>
      </c>
    </row>
    <row r="12" spans="1:2" ht="17.25" thickBot="1">
      <c r="A12" s="15" t="s">
        <v>30</v>
      </c>
      <c r="B12" s="66">
        <f>SUM(B8:B11)</f>
        <v>674.77419000000009</v>
      </c>
    </row>
  </sheetData>
  <mergeCells count="5">
    <mergeCell ref="A2:B2"/>
    <mergeCell ref="A3:B3"/>
    <mergeCell ref="A4:B4"/>
    <mergeCell ref="A5:B5"/>
    <mergeCell ref="A6:B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C25" sqref="C25"/>
    </sheetView>
  </sheetViews>
  <sheetFormatPr defaultRowHeight="12.75"/>
  <cols>
    <col min="1" max="1" width="54.28515625" style="22" customWidth="1"/>
    <col min="2" max="2" width="16" style="25" customWidth="1"/>
    <col min="3" max="3" width="15.140625" style="25" customWidth="1"/>
    <col min="4" max="4" width="11.42578125" style="22" customWidth="1"/>
    <col min="5" max="16384" width="9.140625" style="22"/>
  </cols>
  <sheetData>
    <row r="1" spans="1:3" s="33" customFormat="1" ht="16.5">
      <c r="A1" s="39"/>
      <c r="C1" s="56" t="s">
        <v>72</v>
      </c>
    </row>
    <row r="2" spans="1:3" ht="22.5">
      <c r="A2" s="70" t="s">
        <v>31</v>
      </c>
      <c r="B2" s="70"/>
      <c r="C2" s="70"/>
    </row>
    <row r="3" spans="1:3" ht="22.5">
      <c r="A3" s="70" t="s">
        <v>37</v>
      </c>
      <c r="B3" s="70"/>
      <c r="C3" s="70"/>
    </row>
    <row r="4" spans="1:3" ht="22.5">
      <c r="A4" s="70" t="s">
        <v>39</v>
      </c>
      <c r="B4" s="70"/>
      <c r="C4" s="70"/>
    </row>
    <row r="5" spans="1:3" ht="22.5">
      <c r="A5" s="70" t="s">
        <v>40</v>
      </c>
      <c r="B5" s="70"/>
      <c r="C5" s="70"/>
    </row>
    <row r="6" spans="1:3" ht="13.5" thickBot="1">
      <c r="A6" s="71"/>
      <c r="B6" s="71"/>
      <c r="C6" s="71"/>
    </row>
    <row r="7" spans="1:3" ht="33.75" customHeight="1" thickBot="1">
      <c r="A7" s="19" t="s">
        <v>0</v>
      </c>
      <c r="B7" s="20" t="s">
        <v>35</v>
      </c>
      <c r="C7" s="21" t="s">
        <v>36</v>
      </c>
    </row>
    <row r="8" spans="1:3" s="23" customFormat="1" ht="15.75">
      <c r="A8" s="26" t="s">
        <v>22</v>
      </c>
      <c r="B8" s="27">
        <v>0</v>
      </c>
      <c r="C8" s="28">
        <v>32.124209999999998</v>
      </c>
    </row>
    <row r="9" spans="1:3" s="23" customFormat="1" ht="31.5">
      <c r="A9" s="4" t="s">
        <v>23</v>
      </c>
      <c r="B9" s="9">
        <v>0</v>
      </c>
      <c r="C9" s="10">
        <v>34.974739999999997</v>
      </c>
    </row>
    <row r="10" spans="1:3" s="23" customFormat="1" ht="15.75">
      <c r="A10" s="4" t="s">
        <v>24</v>
      </c>
      <c r="B10" s="29">
        <v>0</v>
      </c>
      <c r="C10" s="10">
        <v>32.116840000000003</v>
      </c>
    </row>
    <row r="11" spans="1:3" s="23" customFormat="1" ht="15.75">
      <c r="A11" s="4" t="s">
        <v>20</v>
      </c>
      <c r="B11" s="29">
        <v>0</v>
      </c>
      <c r="C11" s="10">
        <v>9.3725100000000001</v>
      </c>
    </row>
    <row r="12" spans="1:3" s="23" customFormat="1" ht="15.75">
      <c r="A12" s="4" t="s">
        <v>19</v>
      </c>
      <c r="B12" s="29">
        <v>1722</v>
      </c>
      <c r="C12" s="10">
        <v>1005.74816</v>
      </c>
    </row>
    <row r="13" spans="1:3" s="23" customFormat="1" ht="15.75">
      <c r="A13" s="4" t="s">
        <v>1</v>
      </c>
      <c r="B13" s="29">
        <v>1931</v>
      </c>
      <c r="C13" s="10">
        <v>713.20320000000004</v>
      </c>
    </row>
    <row r="14" spans="1:3" s="23" customFormat="1" ht="15.75">
      <c r="A14" s="4" t="s">
        <v>2</v>
      </c>
      <c r="B14" s="29">
        <v>759</v>
      </c>
      <c r="C14" s="10">
        <v>314.50020000000001</v>
      </c>
    </row>
    <row r="15" spans="1:3" s="23" customFormat="1" ht="15.75">
      <c r="A15" s="4" t="s">
        <v>15</v>
      </c>
      <c r="B15" s="29">
        <v>952</v>
      </c>
      <c r="C15" s="10">
        <v>532.04954999999995</v>
      </c>
    </row>
    <row r="16" spans="1:3" s="23" customFormat="1" ht="15.75">
      <c r="A16" s="4" t="s">
        <v>3</v>
      </c>
      <c r="B16" s="29">
        <v>1520</v>
      </c>
      <c r="C16" s="10">
        <v>855.5376</v>
      </c>
    </row>
    <row r="17" spans="1:3" s="23" customFormat="1" ht="15.75">
      <c r="A17" s="4" t="s">
        <v>4</v>
      </c>
      <c r="B17" s="29">
        <v>3150</v>
      </c>
      <c r="C17" s="10">
        <v>1296.2917500000001</v>
      </c>
    </row>
    <row r="18" spans="1:3" s="23" customFormat="1" ht="15.75">
      <c r="A18" s="4" t="s">
        <v>5</v>
      </c>
      <c r="B18" s="29">
        <v>2470</v>
      </c>
      <c r="C18" s="10">
        <v>1441.4746500000001</v>
      </c>
    </row>
    <row r="19" spans="1:3" s="23" customFormat="1" ht="15.75">
      <c r="A19" s="4" t="s">
        <v>6</v>
      </c>
      <c r="B19" s="29">
        <v>2626</v>
      </c>
      <c r="C19" s="10">
        <v>1396.4499000000001</v>
      </c>
    </row>
    <row r="20" spans="1:3" s="23" customFormat="1" ht="15.75">
      <c r="A20" s="4" t="s">
        <v>10</v>
      </c>
      <c r="B20" s="29">
        <v>2405</v>
      </c>
      <c r="C20" s="10">
        <v>1368.42075</v>
      </c>
    </row>
    <row r="21" spans="1:3" s="23" customFormat="1" ht="15.75">
      <c r="A21" s="4" t="s">
        <v>13</v>
      </c>
      <c r="B21" s="29">
        <v>2127</v>
      </c>
      <c r="C21" s="10">
        <v>1220.0436</v>
      </c>
    </row>
    <row r="22" spans="1:3" s="23" customFormat="1" ht="15.75">
      <c r="A22" s="4" t="s">
        <v>21</v>
      </c>
      <c r="B22" s="29">
        <v>1354</v>
      </c>
      <c r="C22" s="10">
        <v>753.63810000000001</v>
      </c>
    </row>
    <row r="23" spans="1:3" s="23" customFormat="1" ht="15.75">
      <c r="A23" s="4" t="s">
        <v>32</v>
      </c>
      <c r="B23" s="29">
        <v>1917</v>
      </c>
      <c r="C23" s="10">
        <v>1125.64545</v>
      </c>
    </row>
    <row r="24" spans="1:3" s="23" customFormat="1" ht="16.5" thickBot="1">
      <c r="A24" s="4" t="s">
        <v>14</v>
      </c>
      <c r="B24" s="29">
        <v>1562</v>
      </c>
      <c r="C24" s="10">
        <v>911.84804999999994</v>
      </c>
    </row>
    <row r="25" spans="1:3" s="24" customFormat="1" ht="22.5" customHeight="1" thickBot="1">
      <c r="A25" s="15" t="s">
        <v>30</v>
      </c>
      <c r="B25" s="30">
        <f>SUM(B8:B24)</f>
        <v>24495</v>
      </c>
      <c r="C25" s="17">
        <f>SUM(C8:C24)</f>
        <v>13043.439259999999</v>
      </c>
    </row>
  </sheetData>
  <mergeCells count="5">
    <mergeCell ref="A2:C2"/>
    <mergeCell ref="A3:C3"/>
    <mergeCell ref="A4:C4"/>
    <mergeCell ref="A6:C6"/>
    <mergeCell ref="A5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дит.майд</vt:lpstr>
      <vt:lpstr>внутрікв</vt:lpstr>
      <vt:lpstr>зупинки</vt:lpstr>
      <vt:lpstr>тротуари</vt:lpstr>
      <vt:lpstr>будівництво</vt:lpstr>
      <vt:lpstr>дороги</vt:lpstr>
      <vt:lpstr>внутрікв!Область_печати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Chief_SocCul</dc:creator>
  <cp:lastModifiedBy>user416c</cp:lastModifiedBy>
  <cp:lastPrinted>2018-02-16T08:50:51Z</cp:lastPrinted>
  <dcterms:created xsi:type="dcterms:W3CDTF">2004-09-09T11:19:15Z</dcterms:created>
  <dcterms:modified xsi:type="dcterms:W3CDTF">2018-02-16T08:51:08Z</dcterms:modified>
</cp:coreProperties>
</file>