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'TDSheet'!$A$1:$EP$97</definedName>
  </definedNames>
  <calcPr fullCalcOnLoad="1"/>
</workbook>
</file>

<file path=xl/sharedStrings.xml><?xml version="1.0" encoding="utf-8"?>
<sst xmlns="http://schemas.openxmlformats.org/spreadsheetml/2006/main" count="214" uniqueCount="101">
  <si>
    <t>Затверджено</t>
  </si>
  <si>
    <t>Наказ Міністерства фінансів України</t>
  </si>
  <si>
    <t>26.08.2014  № 836</t>
  </si>
  <si>
    <t>Звіт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</si>
  <si>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</si>
  <si>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</si>
  <si>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</si>
  <si>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</si>
  <si>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</si>
  <si>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</si>
  <si>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</si>
  <si>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</si>
  <si>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</si>
  <si>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</si>
  <si>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</si>
  <si>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</si>
  <si>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</si>
  <si>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</si>
  <si>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</si>
  <si>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</si>
  <si>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</si>
  <si>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</si>
  <si>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</si>
  <si>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</si>
  <si>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</si>
  <si>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</si>
  <si>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</si>
  <si>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</si>
  <si>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</si>
  <si>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</si>
  <si>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</si>
  <si>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</si>
  <si>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</si>
  <si>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</si>
  <si>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</si>
  <si>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</si>
  <si>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</si>
  <si>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 xml:space="preserve">1513181  </t>
  </si>
  <si>
    <t>звітність установ</t>
  </si>
  <si>
    <t>продукту</t>
  </si>
  <si>
    <t xml:space="preserve">Чисельність осіб, які звернулись за призначенням компенсації </t>
  </si>
  <si>
    <t>осіб</t>
  </si>
  <si>
    <t>громадянам похилого віку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</si>
  <si>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</si>
  <si>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</si>
  <si>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</si>
  <si>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</si>
  <si>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розрахунок</t>
  </si>
  <si>
    <t xml:space="preserve">1513182  </t>
  </si>
  <si>
    <t>Кількість одержувачів компенсацій на транспортне обслуговування</t>
  </si>
  <si>
    <t>Кількість одержувачів компенсацій на бензин, ремонт, технічне обслуговування автомобілів та мотоколясок</t>
  </si>
  <si>
    <t>ефективності</t>
  </si>
  <si>
    <t>грн</t>
  </si>
  <si>
    <t xml:space="preserve">1513183  </t>
  </si>
  <si>
    <t xml:space="preserve">8. Джерела фінансування інвестиційних проектів у розрізі підпрограм 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</si>
  <si>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</si>
  <si>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</si>
  <si>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</si>
  <si>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</si>
  <si>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</si>
  <si>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</si>
  <si>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</si>
  <si>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</si>
  <si>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(підпис)</t>
  </si>
  <si>
    <t>(ініціали та прізвище)</t>
  </si>
  <si>
    <t xml:space="preserve">про виконання паспорта бюджетної програми місцевого бюджету станом на 01.01.2018 року </t>
  </si>
  <si>
    <t>Пояснення щодо причин відхилення</t>
  </si>
  <si>
    <t>Міська програма "Соціальний захист на 2016-2018роки"</t>
  </si>
  <si>
    <t>В.о.директора департаменту</t>
  </si>
  <si>
    <t>І.І.Чорна</t>
  </si>
  <si>
    <t>Начальник планового відділу</t>
  </si>
  <si>
    <t>Н.Г. Федоровська</t>
  </si>
  <si>
    <t>Надання соціальних гарантій особам з інвалідністю,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</si>
  <si>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сторонньої допомоги, фізичним особам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</si>
  <si>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</si>
  <si>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</si>
  <si>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</si>
  <si>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І і ІІ груп</t>
  </si>
  <si>
    <t>Телефонізація осель осіб з інвалідністю І ІІ групи</t>
  </si>
  <si>
    <t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сторонньої допомоги, фізичними особами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</si>
  <si>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(крім осіб, що обслуговуються соціальними службами)</t>
  </si>
  <si>
    <t>Чисельність фізичних осіб, яким виплачується компенсація за надання соціальних послуг, з них:</t>
  </si>
  <si>
    <t>особам з інвалідністю I групи</t>
  </si>
  <si>
    <t>особам з інвалідністю II групи</t>
  </si>
  <si>
    <t>дітям з інвалідністю</t>
  </si>
  <si>
    <t>особам з інвалідністю III групи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</si>
  <si>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</si>
  <si>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</si>
  <si>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користуютьсяавтомобілем, придбаним за власні кошти</t>
  </si>
  <si>
    <t xml:space="preserve">Частка осіб з інвалідністю, яким виплачено компенсацію на бензин, ремонт, техобслуговування автомобілів та мотоколясок, до кількості осіб з інвалідністю, які забезпечені автомобілями та мотоколясками </t>
  </si>
  <si>
    <t>Частка осіб з інвалідністю, які перебуваютьна обліку для безоплатного/пільгового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</si>
  <si>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>Встановлення телефонів особам з інвалідністю I і II груп</t>
  </si>
  <si>
    <t>Телефонізація осель осіб з інвалідністю I чи II групи</t>
  </si>
  <si>
    <t>Кількість осіб з інвалідністю, що перебувають на черзі на встановлення телефонів</t>
  </si>
  <si>
    <t>Кількість осіб з інвалідністю, яким встановлено телефони</t>
  </si>
  <si>
    <t>Витрати на встановлення телефону</t>
  </si>
  <si>
    <t>Кількість осіб з інвалідністю, яким встановлено телефони, від кількості осіб з інвалідністю, які звернулись для їх встановлення</t>
  </si>
  <si>
    <t>У зв'язку із меншою кількістю отримувачів</t>
  </si>
  <si>
    <t>Пояснення щодо причин розбіжностей між затвердженими та досягнутими результативними показниками</t>
  </si>
  <si>
    <t>У зв'язку із меншою кількістю звернень за компенсацією</t>
  </si>
  <si>
    <t>У зв'язку із більшою кількістю призначень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</si>
</sst>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0"/>
    <numFmt numFmtId="165" formatCode="0.000"/>
    <numFmt numFmtId="166" formatCode="0&quot;    &quot;"/>
  </numFmts>
  <fonts count="12">
    <font>
      <sz val="8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i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6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Alignment="1">
      <alignment horizontal="left"/>
    </xf>
    <xf numFmtId="0" fontId="3" fillId="0" borderId="2" xfId="0" applyFont="1" applyAlignment="1">
      <alignment horizontal="left"/>
    </xf>
    <xf numFmtId="0" fontId="3" fillId="0" borderId="3" xfId="0" applyFont="1" applyAlignment="1">
      <alignment horizontal="left"/>
    </xf>
    <xf numFmtId="0" fontId="9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4" xfId="0" applyNumberFormat="1" applyFont="1" applyBorder="1" applyAlignment="1">
      <alignment horizontal="centerContinuous" vertical="top"/>
    </xf>
    <xf numFmtId="0" fontId="0" fillId="0" borderId="0" xfId="0" applyNumberFormat="1" applyAlignment="1">
      <alignment horizontal="centerContinuous"/>
    </xf>
    <xf numFmtId="0" fontId="0" fillId="0" borderId="5" xfId="0" applyFill="1" applyBorder="1" applyAlignment="1">
      <alignment/>
    </xf>
    <xf numFmtId="0" fontId="0" fillId="0" borderId="0" xfId="0" applyNumberFormat="1" applyAlignment="1">
      <alignment horizontal="left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65" fontId="0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NumberFormat="1" applyFont="1" applyAlignment="1">
      <alignment horizontal="left" wrapText="1"/>
    </xf>
    <xf numFmtId="165" fontId="6" fillId="0" borderId="1" xfId="0" applyNumberFormat="1" applyFont="1" applyAlignment="1">
      <alignment horizontal="right" vertical="center"/>
    </xf>
    <xf numFmtId="165" fontId="6" fillId="0" borderId="6" xfId="0" applyNumberFormat="1" applyFont="1" applyAlignment="1">
      <alignment horizontal="right" vertical="center"/>
    </xf>
    <xf numFmtId="1" fontId="0" fillId="0" borderId="6" xfId="0" applyNumberFormat="1" applyFont="1" applyAlignment="1">
      <alignment horizontal="right"/>
    </xf>
    <xf numFmtId="0" fontId="0" fillId="0" borderId="7" xfId="0" applyFont="1" applyAlignment="1">
      <alignment horizontal="left"/>
    </xf>
    <xf numFmtId="0" fontId="0" fillId="0" borderId="1" xfId="0" applyNumberFormat="1" applyAlignment="1">
      <alignment horizontal="left" wrapText="1"/>
    </xf>
    <xf numFmtId="165" fontId="1" fillId="0" borderId="6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165" fontId="0" fillId="0" borderId="6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wrapText="1"/>
    </xf>
    <xf numFmtId="166" fontId="0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left" wrapText="1"/>
    </xf>
    <xf numFmtId="0" fontId="0" fillId="0" borderId="7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/>
    </xf>
    <xf numFmtId="0" fontId="2" fillId="0" borderId="6" xfId="0" applyNumberFormat="1" applyFont="1" applyAlignment="1">
      <alignment horizontal="center" vertical="center" wrapText="1"/>
    </xf>
    <xf numFmtId="1" fontId="0" fillId="0" borderId="6" xfId="0" applyNumberFormat="1" applyFont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1" fontId="4" fillId="0" borderId="6" xfId="0" applyNumberFormat="1" applyFont="1" applyAlignment="1">
      <alignment horizontal="right"/>
    </xf>
    <xf numFmtId="0" fontId="5" fillId="0" borderId="7" xfId="0" applyFont="1" applyAlignment="1">
      <alignment horizontal="left"/>
    </xf>
    <xf numFmtId="0" fontId="4" fillId="0" borderId="6" xfId="0" applyNumberFormat="1" applyFont="1" applyAlignment="1">
      <alignment horizontal="left" vertical="center" wrapText="1"/>
    </xf>
    <xf numFmtId="0" fontId="4" fillId="0" borderId="6" xfId="0" applyNumberFormat="1" applyFont="1" applyAlignment="1">
      <alignment horizontal="left" wrapText="1"/>
    </xf>
    <xf numFmtId="0" fontId="6" fillId="0" borderId="6" xfId="0" applyNumberFormat="1" applyFont="1" applyAlignment="1">
      <alignment horizontal="right" vertical="center"/>
    </xf>
    <xf numFmtId="0" fontId="0" fillId="0" borderId="8" xfId="0" applyAlignment="1">
      <alignment horizontal="left"/>
    </xf>
    <xf numFmtId="0" fontId="0" fillId="0" borderId="8" xfId="0" applyFont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" fontId="7" fillId="0" borderId="0" xfId="0" applyNumberFormat="1" applyAlignment="1">
      <alignment horizontal="left" vertical="top"/>
    </xf>
    <xf numFmtId="0" fontId="0" fillId="0" borderId="9" xfId="0" applyNumberFormat="1" applyFont="1" applyAlignment="1">
      <alignment horizontal="center" vertical="center" wrapText="1"/>
    </xf>
    <xf numFmtId="0" fontId="0" fillId="0" borderId="10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11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center"/>
    </xf>
    <xf numFmtId="1" fontId="0" fillId="0" borderId="11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left" wrapText="1"/>
    </xf>
    <xf numFmtId="0" fontId="0" fillId="0" borderId="4" xfId="0" applyNumberFormat="1" applyFont="1" applyAlignment="1">
      <alignment horizontal="left" wrapText="1"/>
    </xf>
    <xf numFmtId="0" fontId="8" fillId="0" borderId="7" xfId="0" applyFont="1" applyFill="1" applyBorder="1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4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justify" wrapText="1"/>
    </xf>
    <xf numFmtId="0" fontId="4" fillId="0" borderId="4" xfId="0" applyNumberFormat="1" applyFont="1" applyFill="1" applyBorder="1" applyAlignment="1">
      <alignment horizontal="center" vertical="justify" wrapText="1"/>
    </xf>
    <xf numFmtId="0" fontId="4" fillId="0" borderId="12" xfId="0" applyNumberFormat="1" applyFont="1" applyFill="1" applyBorder="1" applyAlignment="1">
      <alignment horizontal="center" vertical="justify" wrapText="1"/>
    </xf>
    <xf numFmtId="0" fontId="0" fillId="0" borderId="0" xfId="0" applyFill="1" applyBorder="1" applyAlignment="1">
      <alignment/>
    </xf>
    <xf numFmtId="0" fontId="11" fillId="0" borderId="13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R97"/>
  <sheetViews>
    <sheetView tabSelected="1" view="pageBreakPreview" zoomScale="115" zoomScaleSheetLayoutView="115" workbookViewId="0" topLeftCell="A73">
      <selection activeCell="AC95" sqref="AC95"/>
    </sheetView>
  </sheetViews>
  <sheetFormatPr defaultColWidth="9.33203125" defaultRowHeight="11.25"/>
  <cols>
    <col min="1" max="1" width="2.33203125" style="1" customWidth="1"/>
    <col min="2" max="2" width="1.171875" style="1" customWidth="1"/>
    <col min="3" max="3" width="1.0078125" style="1" customWidth="1"/>
    <col min="4" max="4" width="1.5" style="1" customWidth="1"/>
    <col min="5" max="5" width="0.1640625" style="1" customWidth="1"/>
    <col min="6" max="9" width="2.33203125" style="1" customWidth="1"/>
    <col min="10" max="10" width="2.16015625" style="1" customWidth="1"/>
    <col min="11" max="11" width="0.1640625" style="1" customWidth="1"/>
    <col min="12" max="12" width="2.33203125" style="1" customWidth="1"/>
    <col min="13" max="13" width="2.16015625" style="1" customWidth="1"/>
    <col min="14" max="14" width="0.1640625" style="1" customWidth="1"/>
    <col min="15" max="15" width="2.33203125" style="1" customWidth="1"/>
    <col min="16" max="16" width="0.328125" style="1" customWidth="1"/>
    <col min="17" max="17" width="0.4921875" style="1" customWidth="1"/>
    <col min="18" max="18" width="1.5" style="1" customWidth="1"/>
    <col min="19" max="20" width="2.33203125" style="1" customWidth="1"/>
    <col min="21" max="21" width="1.0078125" style="1" customWidth="1"/>
    <col min="22" max="22" width="1.3359375" style="1" customWidth="1"/>
    <col min="23" max="23" width="0.65625" style="1" customWidth="1"/>
    <col min="24" max="24" width="0.328125" style="1" customWidth="1"/>
    <col min="25" max="25" width="1.3359375" style="1" customWidth="1"/>
    <col min="26" max="26" width="2.33203125" style="1" customWidth="1"/>
    <col min="27" max="27" width="2.16015625" style="1" customWidth="1"/>
    <col min="28" max="28" width="0.1640625" style="1" customWidth="1"/>
    <col min="29" max="29" width="2.16015625" style="1" customWidth="1"/>
    <col min="30" max="30" width="0.1640625" style="1" customWidth="1"/>
    <col min="31" max="31" width="1.83203125" style="1" customWidth="1"/>
    <col min="32" max="32" width="0.328125" style="1" customWidth="1"/>
    <col min="33" max="33" width="0.1640625" style="1" customWidth="1"/>
    <col min="34" max="34" width="2.33203125" style="1" customWidth="1"/>
    <col min="35" max="35" width="2.16015625" style="1" customWidth="1"/>
    <col min="36" max="36" width="0.1640625" style="1" customWidth="1"/>
    <col min="37" max="37" width="2.33203125" style="1" customWidth="1"/>
    <col min="38" max="38" width="2" style="1" customWidth="1"/>
    <col min="39" max="39" width="0.328125" style="1" customWidth="1"/>
    <col min="40" max="40" width="0.65625" style="1" customWidth="1"/>
    <col min="41" max="41" width="0.328125" style="1" customWidth="1"/>
    <col min="42" max="42" width="1.0078125" style="1" customWidth="1"/>
    <col min="43" max="43" width="1.66796875" style="1" customWidth="1"/>
    <col min="44" max="44" width="2" style="1" customWidth="1"/>
    <col min="45" max="45" width="0.328125" style="1" customWidth="1"/>
    <col min="46" max="47" width="1.0078125" style="1" customWidth="1"/>
    <col min="48" max="48" width="0.328125" style="1" customWidth="1"/>
    <col min="49" max="49" width="2.33203125" style="1" customWidth="1"/>
    <col min="50" max="50" width="0.1640625" style="1" customWidth="1"/>
    <col min="51" max="51" width="1.66796875" style="1" customWidth="1"/>
    <col min="52" max="52" width="0.328125" style="1" customWidth="1"/>
    <col min="53" max="54" width="0.1640625" style="1" customWidth="1"/>
    <col min="55" max="55" width="2.16015625" style="1" customWidth="1"/>
    <col min="56" max="56" width="0.1640625" style="1" customWidth="1"/>
    <col min="57" max="57" width="2" style="1" customWidth="1"/>
    <col min="58" max="59" width="0.1640625" style="1" customWidth="1"/>
    <col min="60" max="60" width="2.16015625" style="1" customWidth="1"/>
    <col min="61" max="61" width="0.1640625" style="1" customWidth="1"/>
    <col min="62" max="62" width="2.16015625" style="1" customWidth="1"/>
    <col min="63" max="63" width="0.1640625" style="1" customWidth="1"/>
    <col min="64" max="64" width="0.4921875" style="1" customWidth="1"/>
    <col min="65" max="65" width="0.328125" style="1" customWidth="1"/>
    <col min="66" max="66" width="1.3359375" style="1" customWidth="1"/>
    <col min="67" max="67" width="0.1640625" style="1" customWidth="1"/>
    <col min="68" max="68" width="2.16015625" style="1" customWidth="1"/>
    <col min="69" max="69" width="0.1640625" style="1" customWidth="1"/>
    <col min="70" max="70" width="0.82421875" style="1" customWidth="1"/>
    <col min="71" max="71" width="1.3359375" style="1" customWidth="1"/>
    <col min="72" max="72" width="2.16015625" style="1" customWidth="1"/>
    <col min="73" max="73" width="0.1640625" style="1" customWidth="1"/>
    <col min="74" max="74" width="1.83203125" style="1" customWidth="1"/>
    <col min="75" max="75" width="0.328125" style="1" customWidth="1"/>
    <col min="76" max="76" width="0.1640625" style="1" customWidth="1"/>
    <col min="77" max="77" width="2.33203125" style="1" customWidth="1"/>
    <col min="78" max="78" width="2.16015625" style="1" customWidth="1"/>
    <col min="79" max="79" width="0.1640625" style="1" customWidth="1"/>
    <col min="80" max="81" width="2.33203125" style="1" customWidth="1"/>
    <col min="82" max="82" width="0.65625" style="1" customWidth="1"/>
    <col min="83" max="83" width="0.328125" style="1" customWidth="1"/>
    <col min="84" max="84" width="1.171875" style="1" customWidth="1"/>
    <col min="85" max="86" width="0.1640625" style="1" customWidth="1"/>
    <col min="87" max="87" width="2.16015625" style="1" customWidth="1"/>
    <col min="88" max="90" width="2.33203125" style="1" customWidth="1"/>
    <col min="91" max="91" width="2.16015625" style="1" customWidth="1"/>
    <col min="92" max="92" width="0.1640625" style="1" customWidth="1"/>
    <col min="93" max="93" width="2.33203125" style="1" customWidth="1"/>
    <col min="94" max="94" width="0.4921875" style="1" customWidth="1"/>
    <col min="95" max="95" width="0.328125" style="1" customWidth="1"/>
    <col min="96" max="96" width="1.5" style="1" customWidth="1"/>
    <col min="97" max="97" width="0.1640625" style="1" customWidth="1"/>
    <col min="98" max="98" width="2.16015625" style="1" customWidth="1"/>
    <col min="99" max="99" width="0.1640625" style="1" customWidth="1"/>
    <col min="100" max="100" width="2.16015625" style="1" customWidth="1"/>
    <col min="101" max="101" width="0.1640625" style="1" customWidth="1"/>
    <col min="102" max="102" width="2" style="1" customWidth="1"/>
    <col min="103" max="104" width="0.1640625" style="1" customWidth="1"/>
    <col min="105" max="105" width="1.5" style="1" customWidth="1"/>
    <col min="106" max="106" width="0.328125" style="1" customWidth="1"/>
    <col min="107" max="107" width="0.4921875" style="1" customWidth="1"/>
    <col min="108" max="108" width="0.1640625" style="1" customWidth="1"/>
    <col min="109" max="109" width="2.16015625" style="1" customWidth="1"/>
    <col min="110" max="110" width="0.1640625" style="1" customWidth="1"/>
    <col min="111" max="111" width="2.16015625" style="1" customWidth="1"/>
    <col min="112" max="112" width="0.1640625" style="1" customWidth="1"/>
    <col min="113" max="113" width="2.16015625" style="1" customWidth="1"/>
    <col min="114" max="114" width="0.1640625" style="1" customWidth="1"/>
    <col min="115" max="115" width="2.16015625" style="1" customWidth="1"/>
    <col min="116" max="116" width="0.4921875" style="1" customWidth="1"/>
    <col min="117" max="117" width="0.328125" style="1" customWidth="1"/>
    <col min="118" max="118" width="1.5" style="1" customWidth="1"/>
    <col min="119" max="121" width="2.33203125" style="1" customWidth="1"/>
    <col min="122" max="122" width="0.4921875" style="1" customWidth="1"/>
    <col min="123" max="123" width="1.171875" style="1" customWidth="1"/>
    <col min="124" max="124" width="0.328125" style="1" customWidth="1"/>
    <col min="125" max="126" width="0.4921875" style="1" customWidth="1"/>
    <col min="127" max="127" width="1.83203125" style="1" customWidth="1"/>
    <col min="128" max="128" width="0.4921875" style="1" customWidth="1"/>
    <col min="129" max="129" width="1.83203125" style="1" customWidth="1"/>
    <col min="130" max="130" width="0.4921875" style="1" customWidth="1"/>
    <col min="131" max="131" width="1.83203125" style="1" customWidth="1"/>
    <col min="132" max="132" width="2" style="1" customWidth="1"/>
    <col min="133" max="133" width="0.328125" style="1" customWidth="1"/>
    <col min="134" max="134" width="0.4921875" style="1" customWidth="1"/>
    <col min="135" max="135" width="0.328125" style="1" customWidth="1"/>
    <col min="136" max="136" width="1.3359375" style="1" customWidth="1"/>
    <col min="137" max="137" width="0.328125" style="1" customWidth="1"/>
    <col min="138" max="138" width="2" style="1" customWidth="1"/>
    <col min="139" max="139" width="0.328125" style="1" customWidth="1"/>
    <col min="140" max="140" width="2" style="1" customWidth="1"/>
    <col min="141" max="141" width="3.5" style="1" customWidth="1"/>
    <col min="142" max="144" width="0.1640625" style="1" customWidth="1"/>
    <col min="145" max="145" width="10.66015625" style="0" customWidth="1"/>
    <col min="146" max="146" width="7.33203125" style="0" customWidth="1"/>
    <col min="147" max="16384" width="10.66015625" style="0" customWidth="1"/>
  </cols>
  <sheetData>
    <row r="1" spans="112:146" s="6" customFormat="1" ht="11.25" customHeight="1">
      <c r="DH1" s="6" t="s">
        <v>0</v>
      </c>
      <c r="EO1" s="7"/>
      <c r="EP1" s="7"/>
    </row>
    <row r="2" spans="112:146" s="6" customFormat="1" ht="11.25" customHeight="1">
      <c r="DH2" s="6" t="s">
        <v>1</v>
      </c>
      <c r="EO2" s="7"/>
      <c r="EP2" s="7"/>
    </row>
    <row r="3" spans="112:146" s="6" customFormat="1" ht="11.25" customHeight="1">
      <c r="DH3" s="6" t="s">
        <v>2</v>
      </c>
      <c r="EO3" s="7"/>
      <c r="EP3" s="7"/>
    </row>
    <row r="4" spans="1:146" s="8" customFormat="1" ht="15.75" customHeight="1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"/>
      <c r="EP4" s="9"/>
    </row>
    <row r="5" spans="1:146" s="8" customFormat="1" ht="15.75" customHeight="1">
      <c r="A5" s="92" t="s">
        <v>65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"/>
      <c r="EP5" s="9"/>
    </row>
    <row r="6" spans="1:148" s="8" customFormat="1" ht="11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1"/>
      <c r="EP6" s="9"/>
      <c r="EQ6" s="10"/>
      <c r="ER6" s="10"/>
    </row>
    <row r="7" spans="1:148" s="8" customFormat="1" ht="11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1"/>
      <c r="EP7" s="9"/>
      <c r="EQ7" s="10"/>
      <c r="ER7" s="10"/>
    </row>
    <row r="8" spans="1:146" s="8" customFormat="1" ht="11.25" customHeight="1">
      <c r="A8" s="10" t="s">
        <v>4</v>
      </c>
      <c r="B8" s="10"/>
      <c r="C8" s="87">
        <v>1500000</v>
      </c>
      <c r="D8" s="87"/>
      <c r="E8" s="87"/>
      <c r="F8" s="87"/>
      <c r="G8" s="87"/>
      <c r="H8" s="87"/>
      <c r="I8" s="87"/>
      <c r="J8" s="87"/>
      <c r="K8" s="87"/>
      <c r="L8" s="87"/>
      <c r="M8" s="87"/>
      <c r="Q8" s="90" t="s">
        <v>5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O8" s="9"/>
      <c r="EP8" s="9"/>
    </row>
    <row r="9" spans="3:146" s="8" customFormat="1" ht="11.25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  <c r="M9" s="12"/>
      <c r="P9" s="91" t="s">
        <v>7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"/>
      <c r="EP9" s="9"/>
    </row>
    <row r="10" spans="145:146" s="8" customFormat="1" ht="11.25" customHeight="1">
      <c r="EO10" s="9"/>
      <c r="EP10" s="9"/>
    </row>
    <row r="11" spans="1:146" s="8" customFormat="1" ht="11.25" customHeight="1">
      <c r="A11" s="10" t="s">
        <v>8</v>
      </c>
      <c r="B11" s="10"/>
      <c r="C11" s="87">
        <v>1510000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Q11" s="90" t="s">
        <v>5</v>
      </c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O11" s="9"/>
      <c r="EP11" s="9"/>
    </row>
    <row r="12" spans="3:146" s="8" customFormat="1" ht="11.25" customHeight="1">
      <c r="C12" s="12" t="s">
        <v>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Q12" s="91" t="s">
        <v>9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O12" s="9"/>
      <c r="EP12" s="9"/>
    </row>
    <row r="13" spans="145:146" s="8" customFormat="1" ht="11.25" customHeight="1">
      <c r="EO13" s="9"/>
      <c r="EP13" s="9"/>
    </row>
    <row r="14" spans="1:146" s="8" customFormat="1" ht="22.5" customHeight="1">
      <c r="A14" s="10" t="s">
        <v>10</v>
      </c>
      <c r="B14" s="10"/>
      <c r="C14" s="87">
        <v>1513180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D14" s="89" t="s">
        <v>72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"/>
      <c r="EP14" s="9"/>
    </row>
    <row r="15" spans="3:146" s="8" customFormat="1" ht="11.25" customHeight="1">
      <c r="C15" s="12" t="s">
        <v>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P15" s="13" t="s">
        <v>11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D15" s="13" t="s">
        <v>12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9"/>
      <c r="EP15" s="9"/>
    </row>
    <row r="16" spans="145:146" s="8" customFormat="1" ht="11.25" customHeight="1">
      <c r="EO16" s="9"/>
      <c r="EP16" s="9"/>
    </row>
    <row r="17" spans="1:146" s="8" customFormat="1" ht="11.25" customHeight="1">
      <c r="A17" s="10" t="s">
        <v>13</v>
      </c>
      <c r="ED17" s="10" t="s">
        <v>14</v>
      </c>
      <c r="EE17" s="10"/>
      <c r="EF17" s="10"/>
      <c r="EG17" s="10"/>
      <c r="EO17" s="9"/>
      <c r="EP17" s="9"/>
    </row>
    <row r="18" spans="1:146" s="8" customFormat="1" ht="11.25" customHeight="1">
      <c r="A18" s="49" t="s">
        <v>15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 t="s">
        <v>16</v>
      </c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 t="s">
        <v>17</v>
      </c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14"/>
      <c r="EP18" s="9"/>
    </row>
    <row r="19" spans="1:146" s="8" customFormat="1" ht="11.25" customHeight="1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 t="s">
        <v>19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 t="s">
        <v>20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 t="s">
        <v>18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 t="s">
        <v>19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 t="s">
        <v>20</v>
      </c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 t="s">
        <v>18</v>
      </c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 t="s">
        <v>19</v>
      </c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 t="s">
        <v>20</v>
      </c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14"/>
      <c r="EP19" s="9"/>
    </row>
    <row r="20" spans="1:146" s="8" customFormat="1" ht="11.25" customHeight="1">
      <c r="A20" s="86">
        <v>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>
        <v>2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>
        <v>3</v>
      </c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>
        <v>4</v>
      </c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>
        <v>5</v>
      </c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>
        <v>6</v>
      </c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>
        <v>7</v>
      </c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>
        <v>8</v>
      </c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>
        <v>9</v>
      </c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14"/>
      <c r="EP20" s="9"/>
    </row>
    <row r="21" spans="1:146" s="8" customFormat="1" ht="11.25" customHeight="1">
      <c r="A21" s="85">
        <v>1798.3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85">
        <f>A21</f>
        <v>1798.3</v>
      </c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>
        <v>1746.458</v>
      </c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85">
        <f>AN21</f>
        <v>1746.458</v>
      </c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66">
        <f>AN21-A21</f>
        <v>-51.84199999999987</v>
      </c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6">
        <f>CM21</f>
        <v>-51.84199999999987</v>
      </c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14"/>
      <c r="EP21" s="9"/>
    </row>
    <row r="22" spans="145:146" s="8" customFormat="1" ht="11.25" customHeight="1">
      <c r="EO22" s="9"/>
      <c r="EP22" s="9"/>
    </row>
    <row r="23" spans="1:146" s="8" customFormat="1" ht="11.25" customHeight="1">
      <c r="A23" s="10" t="s">
        <v>21</v>
      </c>
      <c r="EB23" s="15" t="s">
        <v>14</v>
      </c>
      <c r="EC23" s="15"/>
      <c r="EO23" s="9"/>
      <c r="EP23" s="9"/>
    </row>
    <row r="24" spans="1:146" s="8" customFormat="1" ht="21.75" customHeight="1">
      <c r="A24" s="54" t="s">
        <v>22</v>
      </c>
      <c r="B24" s="54"/>
      <c r="C24" s="54"/>
      <c r="D24" s="54"/>
      <c r="E24" s="54"/>
      <c r="F24" s="81" t="s">
        <v>23</v>
      </c>
      <c r="G24" s="81"/>
      <c r="H24" s="81"/>
      <c r="I24" s="81"/>
      <c r="J24" s="81" t="s">
        <v>24</v>
      </c>
      <c r="K24" s="81"/>
      <c r="L24" s="81"/>
      <c r="M24" s="81"/>
      <c r="N24" s="81"/>
      <c r="O24" s="81"/>
      <c r="P24" s="54" t="s">
        <v>25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49" t="s">
        <v>26</v>
      </c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 t="s">
        <v>27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 t="s">
        <v>17</v>
      </c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58" t="s">
        <v>66</v>
      </c>
      <c r="EP24" s="59"/>
    </row>
    <row r="25" spans="1:146" s="8" customFormat="1" ht="21.75" customHeight="1">
      <c r="A25" s="55"/>
      <c r="B25" s="56"/>
      <c r="C25" s="56"/>
      <c r="D25" s="56"/>
      <c r="E25" s="57"/>
      <c r="F25" s="82"/>
      <c r="G25" s="83"/>
      <c r="H25" s="83"/>
      <c r="I25" s="84"/>
      <c r="J25" s="82"/>
      <c r="K25" s="83"/>
      <c r="L25" s="83"/>
      <c r="M25" s="83"/>
      <c r="N25" s="83"/>
      <c r="O25" s="84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7"/>
      <c r="AR25" s="49" t="s">
        <v>18</v>
      </c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 t="s">
        <v>19</v>
      </c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 t="s">
        <v>20</v>
      </c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 t="s">
        <v>18</v>
      </c>
      <c r="CI25" s="49"/>
      <c r="CJ25" s="49"/>
      <c r="CK25" s="49"/>
      <c r="CL25" s="49"/>
      <c r="CM25" s="49"/>
      <c r="CN25" s="49"/>
      <c r="CO25" s="49" t="s">
        <v>19</v>
      </c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 t="s">
        <v>20</v>
      </c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 t="s">
        <v>18</v>
      </c>
      <c r="DM25" s="49"/>
      <c r="DN25" s="49"/>
      <c r="DO25" s="49"/>
      <c r="DP25" s="49"/>
      <c r="DQ25" s="49"/>
      <c r="DR25" s="49"/>
      <c r="DS25" s="49" t="s">
        <v>19</v>
      </c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 t="s">
        <v>20</v>
      </c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60"/>
      <c r="EP25" s="61"/>
    </row>
    <row r="26" spans="1:146" s="8" customFormat="1" ht="11.25" customHeight="1">
      <c r="A26" s="46">
        <v>1</v>
      </c>
      <c r="B26" s="46"/>
      <c r="C26" s="46"/>
      <c r="D26" s="46"/>
      <c r="E26" s="46"/>
      <c r="F26" s="46">
        <v>2</v>
      </c>
      <c r="G26" s="46"/>
      <c r="H26" s="46"/>
      <c r="I26" s="46"/>
      <c r="J26" s="46">
        <v>3</v>
      </c>
      <c r="K26" s="46"/>
      <c r="L26" s="46"/>
      <c r="M26" s="46"/>
      <c r="N26" s="46"/>
      <c r="O26" s="46"/>
      <c r="P26" s="46">
        <v>4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>
        <v>5</v>
      </c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>
        <v>6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>
        <v>7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>
        <v>8</v>
      </c>
      <c r="CI26" s="46"/>
      <c r="CJ26" s="46"/>
      <c r="CK26" s="46"/>
      <c r="CL26" s="46"/>
      <c r="CM26" s="46"/>
      <c r="CN26" s="46"/>
      <c r="CO26" s="46">
        <v>9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>
        <v>10</v>
      </c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>
        <v>11</v>
      </c>
      <c r="DM26" s="46"/>
      <c r="DN26" s="46"/>
      <c r="DO26" s="46"/>
      <c r="DP26" s="46"/>
      <c r="DQ26" s="46"/>
      <c r="DR26" s="46"/>
      <c r="DS26" s="46">
        <v>12</v>
      </c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>
        <v>13</v>
      </c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79">
        <v>14</v>
      </c>
      <c r="EP26" s="80"/>
    </row>
    <row r="27" spans="1:148" s="8" customFormat="1" ht="80.25" customHeight="1">
      <c r="A27" s="75">
        <v>1</v>
      </c>
      <c r="B27" s="75"/>
      <c r="C27" s="75"/>
      <c r="D27" s="75"/>
      <c r="E27" s="75"/>
      <c r="F27" s="75">
        <v>1513181</v>
      </c>
      <c r="G27" s="75"/>
      <c r="H27" s="75"/>
      <c r="I27" s="75"/>
      <c r="J27" s="76">
        <v>1010</v>
      </c>
      <c r="K27" s="76"/>
      <c r="L27" s="76"/>
      <c r="M27" s="76"/>
      <c r="N27" s="76"/>
      <c r="O27" s="76"/>
      <c r="P27" s="77" t="s">
        <v>73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65">
        <f>AR28</f>
        <v>1601.4</v>
      </c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16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8"/>
      <c r="BV27" s="65">
        <f>BV28</f>
        <v>1601.4</v>
      </c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>
        <f>CH28</f>
        <v>1551.384</v>
      </c>
      <c r="CJ27" s="65"/>
      <c r="CK27" s="65"/>
      <c r="CL27" s="65"/>
      <c r="CM27" s="65"/>
      <c r="CN27" s="1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8"/>
      <c r="CZ27" s="65">
        <f>CZ28</f>
        <v>1551.384</v>
      </c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16"/>
      <c r="DM27" s="68">
        <f>DL28</f>
        <v>-50.016000000000076</v>
      </c>
      <c r="DN27" s="68"/>
      <c r="DO27" s="68"/>
      <c r="DP27" s="68"/>
      <c r="DQ27" s="68"/>
      <c r="DR27" s="18"/>
      <c r="DS27" s="16"/>
      <c r="DT27" s="68"/>
      <c r="DU27" s="68"/>
      <c r="DV27" s="68"/>
      <c r="DW27" s="68"/>
      <c r="DX27" s="68"/>
      <c r="DY27" s="68"/>
      <c r="DZ27" s="68"/>
      <c r="EA27" s="68"/>
      <c r="EB27" s="68"/>
      <c r="EC27" s="78"/>
      <c r="ED27" s="16"/>
      <c r="EE27" s="17"/>
      <c r="EF27" s="68">
        <f>ED28</f>
        <v>-50.016000000000076</v>
      </c>
      <c r="EG27" s="68"/>
      <c r="EH27" s="68"/>
      <c r="EI27" s="68"/>
      <c r="EJ27" s="68"/>
      <c r="EK27" s="68"/>
      <c r="EL27" s="68"/>
      <c r="EM27" s="19"/>
      <c r="EN27" s="20"/>
      <c r="EO27" s="73"/>
      <c r="EP27" s="74"/>
      <c r="EQ27" s="10"/>
      <c r="ER27" s="10"/>
    </row>
    <row r="28" spans="1:148" s="8" customFormat="1" ht="103.5" customHeight="1">
      <c r="A28" s="69">
        <v>1</v>
      </c>
      <c r="B28" s="69"/>
      <c r="C28" s="69"/>
      <c r="D28" s="69"/>
      <c r="E28" s="69"/>
      <c r="F28" s="69">
        <v>1513181</v>
      </c>
      <c r="G28" s="69"/>
      <c r="H28" s="69"/>
      <c r="I28" s="69"/>
      <c r="J28" s="70">
        <v>1010</v>
      </c>
      <c r="K28" s="70"/>
      <c r="L28" s="70"/>
      <c r="M28" s="70"/>
      <c r="N28" s="70"/>
      <c r="O28" s="70"/>
      <c r="P28" s="71" t="s">
        <v>74</v>
      </c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66">
        <v>1601.4</v>
      </c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6">
        <f>AR28</f>
        <v>1601.4</v>
      </c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>
        <v>1551.384</v>
      </c>
      <c r="CI28" s="66"/>
      <c r="CJ28" s="66"/>
      <c r="CK28" s="66"/>
      <c r="CL28" s="66"/>
      <c r="CM28" s="66"/>
      <c r="CN28" s="66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6">
        <f>CH28</f>
        <v>1551.384</v>
      </c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>
        <f>CH28-AR28</f>
        <v>-50.016000000000076</v>
      </c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6">
        <f>DL28</f>
        <v>-50.016000000000076</v>
      </c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42" t="s">
        <v>97</v>
      </c>
      <c r="EP28" s="43"/>
      <c r="EQ28" s="10"/>
      <c r="ER28" s="10"/>
    </row>
    <row r="29" spans="1:148" s="8" customFormat="1" ht="59.25" customHeight="1">
      <c r="A29" s="75">
        <v>2</v>
      </c>
      <c r="B29" s="75"/>
      <c r="C29" s="75"/>
      <c r="D29" s="75"/>
      <c r="E29" s="75"/>
      <c r="F29" s="75">
        <v>1513182</v>
      </c>
      <c r="G29" s="75"/>
      <c r="H29" s="75"/>
      <c r="I29" s="75"/>
      <c r="J29" s="76">
        <v>1010</v>
      </c>
      <c r="K29" s="76"/>
      <c r="L29" s="76"/>
      <c r="M29" s="76"/>
      <c r="N29" s="76"/>
      <c r="O29" s="76"/>
      <c r="P29" s="77" t="s">
        <v>75</v>
      </c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65">
        <f>AR30</f>
        <v>196.648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16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65">
        <f>BV30</f>
        <v>196.648</v>
      </c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>
        <f>CH30</f>
        <v>194.822</v>
      </c>
      <c r="CJ29" s="65"/>
      <c r="CK29" s="65"/>
      <c r="CL29" s="65"/>
      <c r="CM29" s="65"/>
      <c r="CN29" s="1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8"/>
      <c r="CZ29" s="65">
        <f>CZ30</f>
        <v>194.822</v>
      </c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7">
        <f>DL30</f>
        <v>-1.8259999999999934</v>
      </c>
      <c r="DM29" s="68"/>
      <c r="DN29" s="68"/>
      <c r="DO29" s="68"/>
      <c r="DP29" s="68"/>
      <c r="DQ29" s="68"/>
      <c r="DR29" s="18"/>
      <c r="DS29" s="16"/>
      <c r="DT29" s="68"/>
      <c r="DU29" s="68"/>
      <c r="DV29" s="68"/>
      <c r="DW29" s="68"/>
      <c r="DX29" s="68"/>
      <c r="DY29" s="68"/>
      <c r="DZ29" s="68"/>
      <c r="EA29" s="68"/>
      <c r="EB29" s="68"/>
      <c r="EC29" s="78"/>
      <c r="ED29" s="16"/>
      <c r="EE29" s="68">
        <f>ED30</f>
        <v>-1.8259999999999934</v>
      </c>
      <c r="EF29" s="68"/>
      <c r="EG29" s="68"/>
      <c r="EH29" s="68"/>
      <c r="EI29" s="68"/>
      <c r="EJ29" s="68"/>
      <c r="EK29" s="68"/>
      <c r="EL29" s="68"/>
      <c r="EM29" s="19"/>
      <c r="EN29" s="20"/>
      <c r="EO29" s="50"/>
      <c r="EP29" s="43"/>
      <c r="EQ29" s="10"/>
      <c r="ER29" s="10"/>
    </row>
    <row r="30" spans="1:148" s="8" customFormat="1" ht="72.75" customHeight="1">
      <c r="A30" s="69">
        <v>1</v>
      </c>
      <c r="B30" s="69"/>
      <c r="C30" s="69"/>
      <c r="D30" s="69"/>
      <c r="E30" s="69"/>
      <c r="F30" s="69">
        <v>1513182</v>
      </c>
      <c r="G30" s="69"/>
      <c r="H30" s="69"/>
      <c r="I30" s="69"/>
      <c r="J30" s="70">
        <v>1010</v>
      </c>
      <c r="K30" s="70"/>
      <c r="L30" s="70"/>
      <c r="M30" s="70"/>
      <c r="N30" s="70"/>
      <c r="O30" s="70"/>
      <c r="P30" s="71" t="s">
        <v>76</v>
      </c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66">
        <v>196.648</v>
      </c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6">
        <f>AR30</f>
        <v>196.648</v>
      </c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>
        <v>194.822</v>
      </c>
      <c r="CI30" s="66"/>
      <c r="CJ30" s="66"/>
      <c r="CK30" s="66"/>
      <c r="CL30" s="66"/>
      <c r="CM30" s="66"/>
      <c r="CN30" s="66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6">
        <f>CH30</f>
        <v>194.822</v>
      </c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>
        <f>CH30-AR30</f>
        <v>-1.8259999999999934</v>
      </c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6">
        <f>DL30</f>
        <v>-1.8259999999999934</v>
      </c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127" t="s">
        <v>97</v>
      </c>
      <c r="EP30" s="128"/>
      <c r="EQ30" s="10"/>
      <c r="ER30" s="10"/>
    </row>
    <row r="31" spans="1:146" s="10" customFormat="1" ht="27.75" customHeight="1">
      <c r="A31" s="75">
        <v>3</v>
      </c>
      <c r="B31" s="75"/>
      <c r="C31" s="75"/>
      <c r="D31" s="75"/>
      <c r="E31" s="75"/>
      <c r="F31" s="75">
        <v>1513183</v>
      </c>
      <c r="G31" s="75"/>
      <c r="H31" s="75"/>
      <c r="I31" s="75"/>
      <c r="J31" s="76">
        <v>1010</v>
      </c>
      <c r="K31" s="76"/>
      <c r="L31" s="76"/>
      <c r="M31" s="76"/>
      <c r="N31" s="76"/>
      <c r="O31" s="76"/>
      <c r="P31" s="77" t="s">
        <v>77</v>
      </c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65">
        <f>AR32</f>
        <v>0.252</v>
      </c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16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65">
        <f>BV32</f>
        <v>0.252</v>
      </c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>
        <f>CH32</f>
        <v>0.252</v>
      </c>
      <c r="CJ31" s="65"/>
      <c r="CK31" s="65"/>
      <c r="CL31" s="65"/>
      <c r="CM31" s="65"/>
      <c r="CN31" s="1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8"/>
      <c r="CZ31" s="65">
        <f>CZ32</f>
        <v>0.252</v>
      </c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7">
        <f>DL32</f>
        <v>0</v>
      </c>
      <c r="DM31" s="68"/>
      <c r="DN31" s="68"/>
      <c r="DO31" s="68"/>
      <c r="DP31" s="68"/>
      <c r="DQ31" s="68"/>
      <c r="DR31" s="18"/>
      <c r="DS31" s="16"/>
      <c r="DT31" s="17"/>
      <c r="DU31" s="17"/>
      <c r="DV31" s="17"/>
      <c r="DW31" s="17"/>
      <c r="DX31" s="17"/>
      <c r="DY31" s="17"/>
      <c r="DZ31" s="17"/>
      <c r="EA31" s="17"/>
      <c r="EB31" s="17"/>
      <c r="EC31" s="18"/>
      <c r="ED31" s="16"/>
      <c r="EE31" s="68">
        <f>ED32</f>
        <v>0</v>
      </c>
      <c r="EF31" s="68"/>
      <c r="EG31" s="68"/>
      <c r="EH31" s="68"/>
      <c r="EI31" s="68"/>
      <c r="EJ31" s="68"/>
      <c r="EK31" s="68"/>
      <c r="EL31" s="68"/>
      <c r="EM31" s="19"/>
      <c r="EN31" s="20"/>
      <c r="EO31" s="42"/>
      <c r="EP31" s="43"/>
    </row>
    <row r="32" spans="1:146" s="10" customFormat="1" ht="31.5" customHeight="1">
      <c r="A32" s="69">
        <v>1</v>
      </c>
      <c r="B32" s="69"/>
      <c r="C32" s="69"/>
      <c r="D32" s="69"/>
      <c r="E32" s="69"/>
      <c r="F32" s="69">
        <v>1513183</v>
      </c>
      <c r="G32" s="69"/>
      <c r="H32" s="69"/>
      <c r="I32" s="69"/>
      <c r="J32" s="70">
        <v>1010</v>
      </c>
      <c r="K32" s="70"/>
      <c r="L32" s="70"/>
      <c r="M32" s="70"/>
      <c r="N32" s="70"/>
      <c r="O32" s="70"/>
      <c r="P32" s="71" t="s">
        <v>78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66">
        <v>0.252</v>
      </c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6">
        <f>AR32</f>
        <v>0.252</v>
      </c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>
        <v>0.252</v>
      </c>
      <c r="CI32" s="66"/>
      <c r="CJ32" s="66"/>
      <c r="CK32" s="66"/>
      <c r="CL32" s="66"/>
      <c r="CM32" s="66"/>
      <c r="CN32" s="66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6">
        <f>CH32</f>
        <v>0.252</v>
      </c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2">
        <v>0</v>
      </c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>
        <f>DL32</f>
        <v>0</v>
      </c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50"/>
      <c r="EP32" s="43"/>
    </row>
    <row r="33" spans="1:146" s="8" customFormat="1" ht="11.25" customHeight="1">
      <c r="A33" s="63" t="s">
        <v>28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>
        <f>AR27+AR29+AR31</f>
        <v>1798.3</v>
      </c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16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8"/>
      <c r="BU33" s="64">
        <f>AR33</f>
        <v>1798.3</v>
      </c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>
        <f>CI27+CI29+CI31</f>
        <v>1746.458</v>
      </c>
      <c r="CH33" s="64"/>
      <c r="CI33" s="64"/>
      <c r="CJ33" s="64"/>
      <c r="CK33" s="64"/>
      <c r="CL33" s="64"/>
      <c r="CM33" s="64"/>
      <c r="CN33" s="16"/>
      <c r="CO33" s="17"/>
      <c r="CP33" s="17"/>
      <c r="CQ33" s="17"/>
      <c r="CR33" s="17"/>
      <c r="CS33" s="17"/>
      <c r="CT33" s="17"/>
      <c r="CU33" s="17"/>
      <c r="CV33" s="17"/>
      <c r="CW33" s="17"/>
      <c r="CX33" s="18"/>
      <c r="CY33" s="64">
        <f>CG33</f>
        <v>1746.458</v>
      </c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5">
        <f>DM27+DL29+DL31</f>
        <v>-51.84200000000007</v>
      </c>
      <c r="DM33" s="65"/>
      <c r="DN33" s="65"/>
      <c r="DO33" s="65"/>
      <c r="DP33" s="65"/>
      <c r="DQ33" s="65"/>
      <c r="DR33" s="65"/>
      <c r="DS33" s="21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65">
        <f>DL33</f>
        <v>-51.84200000000007</v>
      </c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50"/>
      <c r="EP33" s="43"/>
    </row>
    <row r="34" spans="145:146" s="8" customFormat="1" ht="11.25" customHeight="1">
      <c r="EO34" s="51"/>
      <c r="EP34" s="51"/>
    </row>
    <row r="35" spans="1:146" s="8" customFormat="1" ht="11.25" customHeight="1">
      <c r="A35" s="10" t="s">
        <v>29</v>
      </c>
      <c r="EB35" s="10" t="s">
        <v>14</v>
      </c>
      <c r="EC35" s="10"/>
      <c r="EO35" s="52"/>
      <c r="EP35" s="53"/>
    </row>
    <row r="36" spans="1:146" s="8" customFormat="1" ht="21.75" customHeight="1">
      <c r="A36" s="54" t="s">
        <v>30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49" t="s">
        <v>26</v>
      </c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 t="s">
        <v>27</v>
      </c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 t="s">
        <v>17</v>
      </c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58" t="s">
        <v>66</v>
      </c>
      <c r="EP36" s="59"/>
    </row>
    <row r="37" spans="1:146" s="8" customFormat="1" ht="21.75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7"/>
      <c r="AX37" s="49" t="s">
        <v>18</v>
      </c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 t="s">
        <v>19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 t="s">
        <v>20</v>
      </c>
      <c r="BZ37" s="49"/>
      <c r="CA37" s="49"/>
      <c r="CB37" s="49"/>
      <c r="CC37" s="49"/>
      <c r="CD37" s="49"/>
      <c r="CE37" s="49"/>
      <c r="CF37" s="49"/>
      <c r="CG37" s="49"/>
      <c r="CH37" s="49" t="s">
        <v>18</v>
      </c>
      <c r="CI37" s="49"/>
      <c r="CJ37" s="49"/>
      <c r="CK37" s="49"/>
      <c r="CL37" s="49"/>
      <c r="CM37" s="49"/>
      <c r="CN37" s="49"/>
      <c r="CO37" s="49" t="s">
        <v>19</v>
      </c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 t="s">
        <v>20</v>
      </c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 t="s">
        <v>18</v>
      </c>
      <c r="DM37" s="49"/>
      <c r="DN37" s="49"/>
      <c r="DO37" s="49"/>
      <c r="DP37" s="49"/>
      <c r="DQ37" s="49"/>
      <c r="DR37" s="49"/>
      <c r="DS37" s="49" t="s">
        <v>19</v>
      </c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 t="s">
        <v>20</v>
      </c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60"/>
      <c r="EP37" s="61"/>
    </row>
    <row r="38" spans="1:146" s="8" customFormat="1" ht="11.25" customHeight="1">
      <c r="A38" s="46">
        <v>1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>
        <v>2</v>
      </c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>
        <v>3</v>
      </c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>
        <v>4</v>
      </c>
      <c r="BZ38" s="46"/>
      <c r="CA38" s="46"/>
      <c r="CB38" s="46"/>
      <c r="CC38" s="46"/>
      <c r="CD38" s="46"/>
      <c r="CE38" s="46"/>
      <c r="CF38" s="46"/>
      <c r="CG38" s="46"/>
      <c r="CH38" s="46">
        <v>5</v>
      </c>
      <c r="CI38" s="46"/>
      <c r="CJ38" s="46"/>
      <c r="CK38" s="46"/>
      <c r="CL38" s="46"/>
      <c r="CM38" s="46"/>
      <c r="CN38" s="46"/>
      <c r="CO38" s="46">
        <v>6</v>
      </c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>
        <v>7</v>
      </c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>
        <v>8</v>
      </c>
      <c r="DM38" s="46"/>
      <c r="DN38" s="46"/>
      <c r="DO38" s="46"/>
      <c r="DP38" s="46"/>
      <c r="DQ38" s="46"/>
      <c r="DR38" s="46"/>
      <c r="DS38" s="46">
        <v>9</v>
      </c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>
        <v>10</v>
      </c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7">
        <v>11</v>
      </c>
      <c r="EP38" s="48"/>
    </row>
    <row r="39" spans="1:146" s="8" customFormat="1" ht="34.5" customHeight="1">
      <c r="A39" s="27" t="s">
        <v>67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24"/>
      <c r="AY39" s="39">
        <v>1798.3</v>
      </c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1"/>
      <c r="BK39" s="24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1"/>
      <c r="BW39" s="24"/>
      <c r="BX39" s="24"/>
      <c r="BY39" s="39">
        <f>AY39</f>
        <v>1798.3</v>
      </c>
      <c r="BZ39" s="40"/>
      <c r="CA39" s="40"/>
      <c r="CB39" s="40"/>
      <c r="CC39" s="40"/>
      <c r="CD39" s="40"/>
      <c r="CE39" s="40"/>
      <c r="CF39" s="41"/>
      <c r="CG39" s="24"/>
      <c r="CH39" s="24"/>
      <c r="CI39" s="39">
        <v>925.4</v>
      </c>
      <c r="CJ39" s="40"/>
      <c r="CK39" s="40"/>
      <c r="CL39" s="40"/>
      <c r="CM39" s="41"/>
      <c r="CN39" s="24"/>
      <c r="CO39" s="39"/>
      <c r="CP39" s="40"/>
      <c r="CQ39" s="40"/>
      <c r="CR39" s="40"/>
      <c r="CS39" s="40"/>
      <c r="CT39" s="40"/>
      <c r="CU39" s="40"/>
      <c r="CV39" s="40"/>
      <c r="CW39" s="40"/>
      <c r="CX39" s="41"/>
      <c r="CY39" s="24"/>
      <c r="CZ39" s="24"/>
      <c r="DA39" s="39">
        <v>925.4</v>
      </c>
      <c r="DB39" s="40"/>
      <c r="DC39" s="40"/>
      <c r="DD39" s="40"/>
      <c r="DE39" s="40"/>
      <c r="DF39" s="40"/>
      <c r="DG39" s="40"/>
      <c r="DH39" s="40"/>
      <c r="DI39" s="40"/>
      <c r="DJ39" s="40"/>
      <c r="DK39" s="41"/>
      <c r="DL39" s="39">
        <v>-51.842</v>
      </c>
      <c r="DM39" s="40"/>
      <c r="DN39" s="40"/>
      <c r="DO39" s="40"/>
      <c r="DP39" s="40"/>
      <c r="DQ39" s="40"/>
      <c r="DR39" s="41"/>
      <c r="DS39" s="24"/>
      <c r="DT39" s="39"/>
      <c r="DU39" s="40"/>
      <c r="DV39" s="40"/>
      <c r="DW39" s="40"/>
      <c r="DX39" s="40"/>
      <c r="DY39" s="40"/>
      <c r="DZ39" s="40"/>
      <c r="EA39" s="40"/>
      <c r="EB39" s="40"/>
      <c r="EC39" s="41"/>
      <c r="ED39" s="24"/>
      <c r="EE39" s="39">
        <f>DL39</f>
        <v>-51.842</v>
      </c>
      <c r="EF39" s="40"/>
      <c r="EG39" s="40"/>
      <c r="EH39" s="40"/>
      <c r="EI39" s="40"/>
      <c r="EJ39" s="40"/>
      <c r="EK39" s="40"/>
      <c r="EL39" s="41"/>
      <c r="EM39" s="24"/>
      <c r="EN39" s="24"/>
      <c r="EO39" s="42" t="s">
        <v>97</v>
      </c>
      <c r="EP39" s="43"/>
    </row>
    <row r="40" spans="1:146" s="25" customFormat="1" ht="11.25" customHeight="1">
      <c r="A40" s="26" t="s">
        <v>31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36">
        <f>AY39</f>
        <v>1798.3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>
        <f>BY39</f>
        <v>1798.3</v>
      </c>
      <c r="BZ40" s="36"/>
      <c r="CA40" s="36"/>
      <c r="CB40" s="36"/>
      <c r="CC40" s="36"/>
      <c r="CD40" s="36"/>
      <c r="CE40" s="36"/>
      <c r="CF40" s="36"/>
      <c r="CG40" s="36"/>
      <c r="CH40" s="36">
        <f>CI39</f>
        <v>925.4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>
        <f>DA39</f>
        <v>925.4</v>
      </c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>
        <f>DL39</f>
        <v>-51.842</v>
      </c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>
        <f>EE39</f>
        <v>-51.842</v>
      </c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7"/>
      <c r="EP40" s="38"/>
    </row>
    <row r="41" spans="145:146" s="10" customFormat="1" ht="11.25" customHeight="1">
      <c r="EO41" s="9"/>
      <c r="EP41" s="9"/>
    </row>
    <row r="42" s="1" customFormat="1" ht="11.25" customHeight="1"/>
    <row r="43" spans="1:144" ht="11.25" customHeight="1">
      <c r="A43" s="1" t="s">
        <v>32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</row>
    <row r="44" spans="1:144" ht="32.25" customHeight="1">
      <c r="A44" s="93" t="s">
        <v>22</v>
      </c>
      <c r="B44" s="93"/>
      <c r="C44" s="93"/>
      <c r="D44" s="93"/>
      <c r="E44" s="93"/>
      <c r="F44" s="94" t="s">
        <v>23</v>
      </c>
      <c r="G44" s="94"/>
      <c r="H44" s="94"/>
      <c r="I44" s="94"/>
      <c r="J44" s="94"/>
      <c r="K44" s="94"/>
      <c r="L44" s="93" t="s">
        <v>33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5" t="s">
        <v>34</v>
      </c>
      <c r="BE44" s="95"/>
      <c r="BF44" s="95"/>
      <c r="BG44" s="95"/>
      <c r="BH44" s="95"/>
      <c r="BI44" s="95"/>
      <c r="BJ44" s="95"/>
      <c r="BK44" s="93" t="s">
        <v>35</v>
      </c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 t="s">
        <v>26</v>
      </c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 t="s">
        <v>36</v>
      </c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 t="s">
        <v>17</v>
      </c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</row>
    <row r="45" spans="1:144" ht="11.25" customHeight="1">
      <c r="A45" s="96">
        <v>1</v>
      </c>
      <c r="B45" s="96"/>
      <c r="C45" s="96"/>
      <c r="D45" s="96"/>
      <c r="E45" s="96"/>
      <c r="F45" s="96">
        <v>2</v>
      </c>
      <c r="G45" s="96"/>
      <c r="H45" s="96"/>
      <c r="I45" s="96"/>
      <c r="J45" s="96"/>
      <c r="K45" s="96"/>
      <c r="L45" s="96">
        <v>3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>
        <v>4</v>
      </c>
      <c r="BE45" s="96"/>
      <c r="BF45" s="96"/>
      <c r="BG45" s="96"/>
      <c r="BH45" s="96"/>
      <c r="BI45" s="96"/>
      <c r="BJ45" s="96"/>
      <c r="BK45" s="96">
        <v>5</v>
      </c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>
        <v>6</v>
      </c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>
        <v>7</v>
      </c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>
        <v>8</v>
      </c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</row>
    <row r="46" spans="1:144" s="1" customFormat="1" ht="21.75" customHeight="1">
      <c r="A46" s="2"/>
      <c r="B46" s="3"/>
      <c r="C46" s="3"/>
      <c r="D46" s="4"/>
      <c r="E46" s="1" t="s">
        <v>37</v>
      </c>
      <c r="F46" s="28"/>
      <c r="G46" s="28"/>
      <c r="H46" s="28"/>
      <c r="I46" s="28"/>
      <c r="J46" s="29"/>
      <c r="K46" s="97" t="s">
        <v>79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9"/>
    </row>
    <row r="47" spans="1:144" ht="36.75" customHeight="1">
      <c r="A47" s="100">
        <v>1</v>
      </c>
      <c r="B47" s="100"/>
      <c r="C47" s="100"/>
      <c r="D47" s="100"/>
      <c r="E47" s="100"/>
      <c r="F47" s="101"/>
      <c r="G47" s="101"/>
      <c r="H47" s="101"/>
      <c r="I47" s="101"/>
      <c r="J47" s="101"/>
      <c r="K47" s="101"/>
      <c r="L47" s="102" t="s">
        <v>80</v>
      </c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/>
    </row>
    <row r="48" spans="1:144" ht="12" customHeight="1">
      <c r="A48" s="103" t="s">
        <v>39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/>
    </row>
    <row r="49" spans="1:144" ht="21.75" customHeight="1">
      <c r="A49" s="33">
        <v>1</v>
      </c>
      <c r="B49" s="33"/>
      <c r="C49" s="33"/>
      <c r="D49" s="33"/>
      <c r="E49" s="33"/>
      <c r="F49" s="34" t="s">
        <v>37</v>
      </c>
      <c r="G49" s="34"/>
      <c r="H49" s="34"/>
      <c r="I49" s="34"/>
      <c r="J49" s="34"/>
      <c r="K49" s="34"/>
      <c r="L49" s="30" t="s">
        <v>40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 t="s">
        <v>41</v>
      </c>
      <c r="BF49" s="30"/>
      <c r="BG49" s="30"/>
      <c r="BH49" s="30"/>
      <c r="BI49" s="30"/>
      <c r="BJ49" s="30"/>
      <c r="BK49" s="30"/>
      <c r="BL49" s="30" t="s">
        <v>38</v>
      </c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1">
        <v>826</v>
      </c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>
        <v>382</v>
      </c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2">
        <f aca="true" t="shared" si="0" ref="DQ49:DQ56">CU49-CC49</f>
        <v>-444</v>
      </c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</row>
    <row r="50" spans="1:144" ht="21.75" customHeight="1">
      <c r="A50" s="33">
        <v>2</v>
      </c>
      <c r="B50" s="33"/>
      <c r="C50" s="33"/>
      <c r="D50" s="33"/>
      <c r="E50" s="33"/>
      <c r="F50" s="34" t="s">
        <v>37</v>
      </c>
      <c r="G50" s="34"/>
      <c r="H50" s="34"/>
      <c r="I50" s="34"/>
      <c r="J50" s="34"/>
      <c r="K50" s="34"/>
      <c r="L50" s="35" t="s">
        <v>81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 t="s">
        <v>41</v>
      </c>
      <c r="BF50" s="30"/>
      <c r="BG50" s="30"/>
      <c r="BH50" s="30"/>
      <c r="BI50" s="30"/>
      <c r="BJ50" s="30"/>
      <c r="BK50" s="30"/>
      <c r="BL50" s="30" t="s">
        <v>38</v>
      </c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1">
        <v>764</v>
      </c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>
        <v>735</v>
      </c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2">
        <f t="shared" si="0"/>
        <v>-29</v>
      </c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</row>
    <row r="51" spans="1:144" ht="12" customHeight="1">
      <c r="A51" s="33">
        <v>3</v>
      </c>
      <c r="B51" s="33"/>
      <c r="C51" s="33"/>
      <c r="D51" s="33"/>
      <c r="E51" s="33"/>
      <c r="F51" s="34" t="s">
        <v>37</v>
      </c>
      <c r="G51" s="34"/>
      <c r="H51" s="34"/>
      <c r="I51" s="34"/>
      <c r="J51" s="34"/>
      <c r="K51" s="34"/>
      <c r="L51" s="35" t="s">
        <v>82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 t="s">
        <v>41</v>
      </c>
      <c r="BF51" s="30"/>
      <c r="BG51" s="30"/>
      <c r="BH51" s="30"/>
      <c r="BI51" s="30"/>
      <c r="BJ51" s="30"/>
      <c r="BK51" s="30"/>
      <c r="BL51" s="30" t="s">
        <v>38</v>
      </c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1">
        <v>354</v>
      </c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>
        <v>332</v>
      </c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2">
        <f t="shared" si="0"/>
        <v>-22</v>
      </c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</row>
    <row r="52" spans="1:144" ht="12" customHeight="1">
      <c r="A52" s="33">
        <v>4</v>
      </c>
      <c r="B52" s="33"/>
      <c r="C52" s="33"/>
      <c r="D52" s="33"/>
      <c r="E52" s="33"/>
      <c r="F52" s="34" t="s">
        <v>37</v>
      </c>
      <c r="G52" s="34"/>
      <c r="H52" s="34"/>
      <c r="I52" s="34"/>
      <c r="J52" s="34"/>
      <c r="K52" s="34"/>
      <c r="L52" s="30" t="s">
        <v>42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 t="s">
        <v>41</v>
      </c>
      <c r="BF52" s="30"/>
      <c r="BG52" s="30"/>
      <c r="BH52" s="30"/>
      <c r="BI52" s="30"/>
      <c r="BJ52" s="30"/>
      <c r="BK52" s="30"/>
      <c r="BL52" s="30" t="s">
        <v>38</v>
      </c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1">
        <v>226</v>
      </c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>
        <v>232</v>
      </c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2">
        <f t="shared" si="0"/>
        <v>6</v>
      </c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</row>
    <row r="53" spans="1:144" ht="12" customHeight="1">
      <c r="A53" s="33">
        <v>5</v>
      </c>
      <c r="B53" s="33"/>
      <c r="C53" s="33"/>
      <c r="D53" s="33"/>
      <c r="E53" s="33"/>
      <c r="F53" s="34" t="s">
        <v>37</v>
      </c>
      <c r="G53" s="34"/>
      <c r="H53" s="34"/>
      <c r="I53" s="34"/>
      <c r="J53" s="34"/>
      <c r="K53" s="34"/>
      <c r="L53" s="35" t="s">
        <v>83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 t="s">
        <v>41</v>
      </c>
      <c r="BF53" s="30"/>
      <c r="BG53" s="30"/>
      <c r="BH53" s="30"/>
      <c r="BI53" s="30"/>
      <c r="BJ53" s="30"/>
      <c r="BK53" s="30"/>
      <c r="BL53" s="30" t="s">
        <v>38</v>
      </c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1">
        <v>148</v>
      </c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>
        <v>129</v>
      </c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2">
        <f t="shared" si="0"/>
        <v>-19</v>
      </c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</row>
    <row r="54" spans="1:144" ht="12" customHeight="1">
      <c r="A54" s="33">
        <v>6</v>
      </c>
      <c r="B54" s="33"/>
      <c r="C54" s="33"/>
      <c r="D54" s="33"/>
      <c r="E54" s="33"/>
      <c r="F54" s="34" t="s">
        <v>37</v>
      </c>
      <c r="G54" s="34"/>
      <c r="H54" s="34"/>
      <c r="I54" s="34"/>
      <c r="J54" s="34"/>
      <c r="K54" s="34"/>
      <c r="L54" s="35" t="s">
        <v>84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 t="s">
        <v>41</v>
      </c>
      <c r="BF54" s="30"/>
      <c r="BG54" s="30"/>
      <c r="BH54" s="30"/>
      <c r="BI54" s="30"/>
      <c r="BJ54" s="30"/>
      <c r="BK54" s="30"/>
      <c r="BL54" s="30" t="s">
        <v>38</v>
      </c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1">
        <v>1</v>
      </c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>
        <v>1</v>
      </c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2">
        <f t="shared" si="0"/>
        <v>0</v>
      </c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</row>
    <row r="55" spans="1:144" ht="12" customHeight="1">
      <c r="A55" s="33">
        <v>7</v>
      </c>
      <c r="B55" s="33"/>
      <c r="C55" s="33"/>
      <c r="D55" s="33"/>
      <c r="E55" s="33"/>
      <c r="F55" s="34" t="s">
        <v>37</v>
      </c>
      <c r="G55" s="34"/>
      <c r="H55" s="34"/>
      <c r="I55" s="34"/>
      <c r="J55" s="34"/>
      <c r="K55" s="34"/>
      <c r="L55" s="35" t="s">
        <v>85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 t="s">
        <v>41</v>
      </c>
      <c r="BF55" s="30"/>
      <c r="BG55" s="30"/>
      <c r="BH55" s="30"/>
      <c r="BI55" s="30"/>
      <c r="BJ55" s="30"/>
      <c r="BK55" s="30"/>
      <c r="BL55" s="30" t="s">
        <v>38</v>
      </c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1">
        <v>12</v>
      </c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>
        <v>6</v>
      </c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2">
        <f t="shared" si="0"/>
        <v>-6</v>
      </c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</row>
    <row r="56" spans="1:144" ht="34.5" customHeight="1">
      <c r="A56" s="33">
        <v>8</v>
      </c>
      <c r="B56" s="33"/>
      <c r="C56" s="33"/>
      <c r="D56" s="33"/>
      <c r="E56" s="33"/>
      <c r="F56" s="34" t="s">
        <v>37</v>
      </c>
      <c r="G56" s="34"/>
      <c r="H56" s="34"/>
      <c r="I56" s="34"/>
      <c r="J56" s="34"/>
      <c r="K56" s="34"/>
      <c r="L56" s="30" t="s">
        <v>43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 t="s">
        <v>41</v>
      </c>
      <c r="BF56" s="30"/>
      <c r="BG56" s="30"/>
      <c r="BH56" s="30"/>
      <c r="BI56" s="30"/>
      <c r="BJ56" s="30"/>
      <c r="BK56" s="30"/>
      <c r="BL56" s="30" t="s">
        <v>38</v>
      </c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1">
        <v>23</v>
      </c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>
        <v>35</v>
      </c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2">
        <f t="shared" si="0"/>
        <v>12</v>
      </c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</row>
    <row r="57" spans="1:148" s="9" customFormat="1" ht="14.25" customHeight="1">
      <c r="A57" s="129" t="s">
        <v>98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1"/>
      <c r="EO57" s="132"/>
      <c r="EP57" s="132"/>
      <c r="EQ57" s="132"/>
      <c r="ER57" s="132"/>
    </row>
    <row r="58" spans="1:148" s="9" customFormat="1" ht="12" customHeight="1">
      <c r="A58" s="133" t="s">
        <v>99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  <c r="EE58" s="133"/>
      <c r="EF58" s="133"/>
      <c r="EG58" s="133"/>
      <c r="EH58" s="133"/>
      <c r="EI58" s="133"/>
      <c r="EJ58" s="133"/>
      <c r="EK58" s="133"/>
      <c r="EL58" s="133"/>
      <c r="EM58" s="133"/>
      <c r="EN58" s="133"/>
      <c r="EO58" s="132"/>
      <c r="EP58" s="132"/>
      <c r="EQ58" s="132"/>
      <c r="ER58" s="132"/>
    </row>
    <row r="59" spans="1:144" ht="12" customHeight="1">
      <c r="A59" s="103" t="s">
        <v>44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/>
    </row>
    <row r="60" spans="1:144" ht="24" customHeight="1">
      <c r="A60" s="33">
        <v>1</v>
      </c>
      <c r="B60" s="33"/>
      <c r="C60" s="33"/>
      <c r="D60" s="33"/>
      <c r="E60" s="33"/>
      <c r="F60" s="34" t="s">
        <v>37</v>
      </c>
      <c r="G60" s="34"/>
      <c r="H60" s="34"/>
      <c r="I60" s="34"/>
      <c r="J60" s="34"/>
      <c r="K60" s="34"/>
      <c r="L60" s="30" t="s">
        <v>45</v>
      </c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 t="s">
        <v>46</v>
      </c>
      <c r="BF60" s="30"/>
      <c r="BG60" s="30"/>
      <c r="BH60" s="30"/>
      <c r="BI60" s="30"/>
      <c r="BJ60" s="30"/>
      <c r="BK60" s="30"/>
      <c r="BL60" s="30" t="s">
        <v>47</v>
      </c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1">
        <v>92.5</v>
      </c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>
        <f>369/382*100</f>
        <v>96.59685863874346</v>
      </c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2">
        <f>CU60-CC60</f>
        <v>4.096858638743456</v>
      </c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</row>
    <row r="61" spans="1:148" s="9" customFormat="1" ht="12.75" customHeight="1">
      <c r="A61" s="129" t="s">
        <v>98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1"/>
      <c r="EO61" s="132"/>
      <c r="EP61" s="132"/>
      <c r="EQ61" s="132"/>
      <c r="ER61" s="132"/>
    </row>
    <row r="62" spans="1:148" s="9" customFormat="1" ht="12" customHeight="1">
      <c r="A62" s="133" t="s">
        <v>100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2"/>
      <c r="EP62" s="132"/>
      <c r="EQ62" s="132"/>
      <c r="ER62" s="132"/>
    </row>
    <row r="63" spans="1:144" s="1" customFormat="1" ht="20.25" customHeight="1">
      <c r="A63" s="2"/>
      <c r="B63" s="3"/>
      <c r="C63" s="3"/>
      <c r="D63" s="4"/>
      <c r="E63" s="1" t="s">
        <v>48</v>
      </c>
      <c r="F63" s="28"/>
      <c r="G63" s="28"/>
      <c r="H63" s="28"/>
      <c r="I63" s="28"/>
      <c r="J63" s="29"/>
      <c r="K63" s="105" t="s">
        <v>75</v>
      </c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</row>
    <row r="64" spans="1:144" ht="30" customHeight="1">
      <c r="A64" s="100">
        <v>1</v>
      </c>
      <c r="B64" s="100"/>
      <c r="C64" s="100"/>
      <c r="D64" s="100"/>
      <c r="E64" s="100"/>
      <c r="F64" s="101"/>
      <c r="G64" s="101"/>
      <c r="H64" s="101"/>
      <c r="I64" s="101"/>
      <c r="J64" s="101"/>
      <c r="K64" s="101"/>
      <c r="L64" s="102" t="s">
        <v>86</v>
      </c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/>
    </row>
    <row r="65" spans="1:144" ht="12" customHeight="1">
      <c r="A65" s="103" t="s">
        <v>39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/>
    </row>
    <row r="66" spans="1:144" ht="37.5" customHeight="1">
      <c r="A66" s="33">
        <v>1</v>
      </c>
      <c r="B66" s="33"/>
      <c r="C66" s="33"/>
      <c r="D66" s="33"/>
      <c r="E66" s="33"/>
      <c r="F66" s="34" t="s">
        <v>48</v>
      </c>
      <c r="G66" s="34"/>
      <c r="H66" s="34"/>
      <c r="I66" s="34"/>
      <c r="J66" s="34"/>
      <c r="K66" s="34"/>
      <c r="L66" s="35" t="s">
        <v>87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 t="s">
        <v>41</v>
      </c>
      <c r="BF66" s="30"/>
      <c r="BG66" s="30"/>
      <c r="BH66" s="30"/>
      <c r="BI66" s="30"/>
      <c r="BJ66" s="30"/>
      <c r="BK66" s="30"/>
      <c r="BL66" s="30" t="s">
        <v>38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1">
        <v>146</v>
      </c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>
        <v>146</v>
      </c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</row>
    <row r="67" spans="1:144" ht="36.75" customHeight="1">
      <c r="A67" s="33">
        <v>2</v>
      </c>
      <c r="B67" s="33"/>
      <c r="C67" s="33"/>
      <c r="D67" s="33"/>
      <c r="E67" s="33"/>
      <c r="F67" s="34" t="s">
        <v>48</v>
      </c>
      <c r="G67" s="34"/>
      <c r="H67" s="34"/>
      <c r="I67" s="34"/>
      <c r="J67" s="34"/>
      <c r="K67" s="34"/>
      <c r="L67" s="35" t="s">
        <v>88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 t="s">
        <v>41</v>
      </c>
      <c r="BF67" s="30"/>
      <c r="BG67" s="30"/>
      <c r="BH67" s="30"/>
      <c r="BI67" s="30"/>
      <c r="BJ67" s="30"/>
      <c r="BK67" s="30"/>
      <c r="BL67" s="30" t="s">
        <v>38</v>
      </c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1">
        <v>68</v>
      </c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>
        <v>68</v>
      </c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</row>
    <row r="68" spans="1:144" ht="30" customHeight="1">
      <c r="A68" s="33">
        <v>3</v>
      </c>
      <c r="B68" s="33"/>
      <c r="C68" s="33"/>
      <c r="D68" s="33"/>
      <c r="E68" s="33"/>
      <c r="F68" s="34" t="s">
        <v>48</v>
      </c>
      <c r="G68" s="34"/>
      <c r="H68" s="34"/>
      <c r="I68" s="34"/>
      <c r="J68" s="34"/>
      <c r="K68" s="34"/>
      <c r="L68" s="35" t="s">
        <v>50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 t="s">
        <v>41</v>
      </c>
      <c r="BF68" s="30"/>
      <c r="BG68" s="30"/>
      <c r="BH68" s="30"/>
      <c r="BI68" s="30"/>
      <c r="BJ68" s="30"/>
      <c r="BK68" s="30"/>
      <c r="BL68" s="30" t="s">
        <v>38</v>
      </c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1">
        <v>157</v>
      </c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>
        <v>157</v>
      </c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</row>
    <row r="69" spans="1:144" ht="29.25" customHeight="1">
      <c r="A69" s="33">
        <v>4</v>
      </c>
      <c r="B69" s="33"/>
      <c r="C69" s="33"/>
      <c r="D69" s="33"/>
      <c r="E69" s="33"/>
      <c r="F69" s="34" t="s">
        <v>48</v>
      </c>
      <c r="G69" s="34"/>
      <c r="H69" s="34"/>
      <c r="I69" s="34"/>
      <c r="J69" s="34"/>
      <c r="K69" s="34"/>
      <c r="L69" s="35" t="s">
        <v>49</v>
      </c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 t="s">
        <v>41</v>
      </c>
      <c r="BF69" s="30"/>
      <c r="BG69" s="30"/>
      <c r="BH69" s="30"/>
      <c r="BI69" s="30"/>
      <c r="BJ69" s="30"/>
      <c r="BK69" s="30"/>
      <c r="BL69" s="30" t="s">
        <v>38</v>
      </c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1">
        <v>314</v>
      </c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>
        <v>314</v>
      </c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</row>
    <row r="70" spans="1:144" ht="12" customHeight="1">
      <c r="A70" s="103" t="s">
        <v>44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/>
    </row>
    <row r="71" spans="1:144" ht="53.25" customHeight="1">
      <c r="A71" s="33">
        <v>1</v>
      </c>
      <c r="B71" s="33"/>
      <c r="C71" s="33"/>
      <c r="D71" s="33"/>
      <c r="E71" s="33"/>
      <c r="F71" s="34" t="s">
        <v>48</v>
      </c>
      <c r="G71" s="34"/>
      <c r="H71" s="34"/>
      <c r="I71" s="34"/>
      <c r="J71" s="34"/>
      <c r="K71" s="34"/>
      <c r="L71" s="35" t="s">
        <v>89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 t="s">
        <v>46</v>
      </c>
      <c r="BF71" s="30"/>
      <c r="BG71" s="30"/>
      <c r="BH71" s="30"/>
      <c r="BI71" s="30"/>
      <c r="BJ71" s="30"/>
      <c r="BK71" s="30"/>
      <c r="BL71" s="30" t="s">
        <v>47</v>
      </c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1">
        <f>CC68/CC66*100</f>
        <v>107.53424657534248</v>
      </c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>
        <f>CU68/CU66*100</f>
        <v>107.53424657534248</v>
      </c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</row>
    <row r="72" spans="1:144" ht="63.75" customHeight="1">
      <c r="A72" s="33">
        <v>2</v>
      </c>
      <c r="B72" s="33"/>
      <c r="C72" s="33"/>
      <c r="D72" s="33"/>
      <c r="E72" s="33"/>
      <c r="F72" s="34" t="s">
        <v>48</v>
      </c>
      <c r="G72" s="34"/>
      <c r="H72" s="34"/>
      <c r="I72" s="34"/>
      <c r="J72" s="34"/>
      <c r="K72" s="34"/>
      <c r="L72" s="35" t="s">
        <v>90</v>
      </c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 t="s">
        <v>46</v>
      </c>
      <c r="BF72" s="30"/>
      <c r="BG72" s="30"/>
      <c r="BH72" s="30"/>
      <c r="BI72" s="30"/>
      <c r="BJ72" s="30"/>
      <c r="BK72" s="30"/>
      <c r="BL72" s="30" t="s">
        <v>47</v>
      </c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1">
        <v>107.5</v>
      </c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>
        <v>107.5</v>
      </c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</row>
    <row r="73" spans="1:144" s="1" customFormat="1" ht="16.5" customHeight="1">
      <c r="A73" s="2"/>
      <c r="B73" s="3"/>
      <c r="C73" s="3"/>
      <c r="D73" s="4"/>
      <c r="E73" s="1" t="s">
        <v>53</v>
      </c>
      <c r="K73" s="107" t="s">
        <v>91</v>
      </c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1:144" ht="16.5" customHeight="1">
      <c r="A74" s="100">
        <v>1</v>
      </c>
      <c r="B74" s="100"/>
      <c r="C74" s="100"/>
      <c r="D74" s="100"/>
      <c r="E74" s="100"/>
      <c r="F74" s="109"/>
      <c r="G74" s="110"/>
      <c r="H74" s="110"/>
      <c r="I74" s="110"/>
      <c r="J74" s="110"/>
      <c r="K74" s="111"/>
      <c r="L74" s="102" t="s">
        <v>92</v>
      </c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/>
    </row>
    <row r="75" spans="1:144" ht="12" customHeight="1">
      <c r="A75" s="103" t="s">
        <v>39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/>
    </row>
    <row r="76" spans="1:144" ht="30" customHeight="1">
      <c r="A76" s="33">
        <v>1</v>
      </c>
      <c r="B76" s="33"/>
      <c r="C76" s="33"/>
      <c r="D76" s="33"/>
      <c r="E76" s="33"/>
      <c r="F76" s="34" t="s">
        <v>53</v>
      </c>
      <c r="G76" s="34"/>
      <c r="H76" s="34"/>
      <c r="I76" s="34"/>
      <c r="J76" s="34"/>
      <c r="K76" s="34"/>
      <c r="L76" s="35" t="s">
        <v>93</v>
      </c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 t="s">
        <v>41</v>
      </c>
      <c r="BF76" s="30"/>
      <c r="BG76" s="30"/>
      <c r="BH76" s="30"/>
      <c r="BI76" s="30"/>
      <c r="BJ76" s="30"/>
      <c r="BK76" s="30"/>
      <c r="BL76" s="30" t="s">
        <v>38</v>
      </c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1">
        <v>0</v>
      </c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>
        <v>0</v>
      </c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</row>
    <row r="77" spans="1:144" ht="18.75" customHeight="1">
      <c r="A77" s="33">
        <v>2</v>
      </c>
      <c r="B77" s="33"/>
      <c r="C77" s="33"/>
      <c r="D77" s="33"/>
      <c r="E77" s="33"/>
      <c r="F77" s="34" t="s">
        <v>53</v>
      </c>
      <c r="G77" s="34"/>
      <c r="H77" s="34"/>
      <c r="I77" s="34"/>
      <c r="J77" s="34"/>
      <c r="K77" s="34"/>
      <c r="L77" s="35" t="s">
        <v>94</v>
      </c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 t="s">
        <v>41</v>
      </c>
      <c r="BF77" s="30"/>
      <c r="BG77" s="30"/>
      <c r="BH77" s="30"/>
      <c r="BI77" s="30"/>
      <c r="BJ77" s="30"/>
      <c r="BK77" s="30"/>
      <c r="BL77" s="30" t="s">
        <v>38</v>
      </c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1">
        <v>3</v>
      </c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>
        <v>3</v>
      </c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</row>
    <row r="78" spans="1:144" ht="12" customHeight="1">
      <c r="A78" s="103" t="s">
        <v>51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/>
    </row>
    <row r="79" spans="1:144" ht="14.25" customHeight="1">
      <c r="A79" s="33">
        <v>1</v>
      </c>
      <c r="B79" s="33"/>
      <c r="C79" s="33"/>
      <c r="D79" s="33"/>
      <c r="E79" s="33"/>
      <c r="F79" s="34" t="s">
        <v>53</v>
      </c>
      <c r="G79" s="34"/>
      <c r="H79" s="34"/>
      <c r="I79" s="34"/>
      <c r="J79" s="34"/>
      <c r="K79" s="34"/>
      <c r="L79" s="35" t="s">
        <v>95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 t="s">
        <v>52</v>
      </c>
      <c r="BF79" s="30"/>
      <c r="BG79" s="30"/>
      <c r="BH79" s="30"/>
      <c r="BI79" s="30"/>
      <c r="BJ79" s="30"/>
      <c r="BK79" s="30"/>
      <c r="BL79" s="30" t="s">
        <v>47</v>
      </c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1">
        <v>84</v>
      </c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>
        <v>84</v>
      </c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</row>
    <row r="80" spans="1:144" ht="12" customHeight="1">
      <c r="A80" s="103" t="s">
        <v>44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/>
    </row>
    <row r="81" spans="1:144" ht="24" customHeight="1">
      <c r="A81" s="33">
        <v>1</v>
      </c>
      <c r="B81" s="33"/>
      <c r="C81" s="33"/>
      <c r="D81" s="33"/>
      <c r="E81" s="33"/>
      <c r="F81" s="34" t="s">
        <v>53</v>
      </c>
      <c r="G81" s="34"/>
      <c r="H81" s="34"/>
      <c r="I81" s="34"/>
      <c r="J81" s="34"/>
      <c r="K81" s="34"/>
      <c r="L81" s="35" t="s">
        <v>96</v>
      </c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 t="s">
        <v>46</v>
      </c>
      <c r="BF81" s="30"/>
      <c r="BG81" s="30"/>
      <c r="BH81" s="30"/>
      <c r="BI81" s="30"/>
      <c r="BJ81" s="30"/>
      <c r="BK81" s="30"/>
      <c r="BL81" s="30" t="s">
        <v>47</v>
      </c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1">
        <v>100</v>
      </c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>
        <v>100</v>
      </c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</row>
    <row r="82" spans="1:144" ht="11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</row>
    <row r="83" spans="1:144" ht="11.2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</row>
    <row r="84" spans="1:144" ht="11.25" customHeight="1">
      <c r="A84" s="1" t="s">
        <v>54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 s="112">
        <v>3</v>
      </c>
      <c r="AU84" s="112"/>
      <c r="AV84" s="112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 s="1" t="s">
        <v>14</v>
      </c>
      <c r="EC84"/>
      <c r="ED84"/>
      <c r="EE84"/>
      <c r="EF84"/>
      <c r="EG84"/>
      <c r="EH84"/>
      <c r="EI84"/>
      <c r="EJ84"/>
      <c r="EK84"/>
      <c r="EL84"/>
      <c r="EM84"/>
      <c r="EN84"/>
    </row>
    <row r="85" spans="1:144" ht="21.75" customHeight="1">
      <c r="A85" s="113" t="s">
        <v>55</v>
      </c>
      <c r="B85" s="113"/>
      <c r="C85" s="113"/>
      <c r="D85" s="113"/>
      <c r="E85" s="113"/>
      <c r="F85" s="113" t="s">
        <v>56</v>
      </c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7" t="s">
        <v>57</v>
      </c>
      <c r="AD85" s="117"/>
      <c r="AE85" s="117"/>
      <c r="AF85" s="117"/>
      <c r="AG85" s="117"/>
      <c r="AH85" s="117"/>
      <c r="AI85" s="117"/>
      <c r="AJ85" s="117"/>
      <c r="AK85" s="93" t="s">
        <v>58</v>
      </c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 t="s">
        <v>59</v>
      </c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 t="s">
        <v>60</v>
      </c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 t="s">
        <v>61</v>
      </c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/>
    </row>
    <row r="86" spans="1:144" ht="21.75" customHeight="1">
      <c r="A86" s="114"/>
      <c r="B86" s="115"/>
      <c r="C86" s="115"/>
      <c r="D86" s="115"/>
      <c r="E86" s="116"/>
      <c r="F86" s="114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6"/>
      <c r="AC86" s="118"/>
      <c r="AD86" s="119"/>
      <c r="AE86" s="119"/>
      <c r="AF86" s="119"/>
      <c r="AG86" s="119"/>
      <c r="AH86" s="119"/>
      <c r="AI86" s="119"/>
      <c r="AJ86" s="119"/>
      <c r="AK86" s="93" t="s">
        <v>18</v>
      </c>
      <c r="AL86" s="93"/>
      <c r="AM86" s="93"/>
      <c r="AN86" s="93"/>
      <c r="AO86" s="93"/>
      <c r="AP86" s="93"/>
      <c r="AQ86" s="93"/>
      <c r="AR86" s="93"/>
      <c r="AS86" s="93"/>
      <c r="AT86" s="93" t="s">
        <v>19</v>
      </c>
      <c r="AU86" s="93"/>
      <c r="AV86" s="93"/>
      <c r="AW86" s="93"/>
      <c r="AX86" s="93"/>
      <c r="AY86" s="93"/>
      <c r="AZ86" s="93"/>
      <c r="BA86" s="93"/>
      <c r="BB86" s="93"/>
      <c r="BC86" s="93"/>
      <c r="BD86" s="93" t="s">
        <v>28</v>
      </c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 t="s">
        <v>18</v>
      </c>
      <c r="BP86" s="93"/>
      <c r="BQ86" s="93"/>
      <c r="BR86" s="93"/>
      <c r="BS86" s="93"/>
      <c r="BT86" s="93"/>
      <c r="BU86" s="93"/>
      <c r="BV86" s="93"/>
      <c r="BW86" s="93"/>
      <c r="BX86" s="93"/>
      <c r="BY86" s="93" t="s">
        <v>19</v>
      </c>
      <c r="BZ86" s="93"/>
      <c r="CA86" s="93"/>
      <c r="CB86" s="93"/>
      <c r="CC86" s="93"/>
      <c r="CD86" s="93" t="s">
        <v>28</v>
      </c>
      <c r="CE86" s="93"/>
      <c r="CF86" s="93"/>
      <c r="CG86" s="93"/>
      <c r="CH86" s="93"/>
      <c r="CI86" s="93"/>
      <c r="CJ86" s="93"/>
      <c r="CK86" s="93"/>
      <c r="CL86" s="93" t="s">
        <v>18</v>
      </c>
      <c r="CM86" s="93"/>
      <c r="CN86" s="93"/>
      <c r="CO86" s="93"/>
      <c r="CP86" s="93"/>
      <c r="CQ86" s="93"/>
      <c r="CR86" s="93"/>
      <c r="CS86" s="93" t="s">
        <v>19</v>
      </c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 t="s">
        <v>28</v>
      </c>
      <c r="DE86" s="93"/>
      <c r="DF86" s="93"/>
      <c r="DG86" s="93"/>
      <c r="DH86" s="93"/>
      <c r="DI86" s="93"/>
      <c r="DJ86" s="93"/>
      <c r="DK86" s="93"/>
      <c r="DL86" s="93" t="s">
        <v>18</v>
      </c>
      <c r="DM86" s="93"/>
      <c r="DN86" s="93"/>
      <c r="DO86" s="93"/>
      <c r="DP86" s="93"/>
      <c r="DQ86" s="93"/>
      <c r="DR86" s="93"/>
      <c r="DS86" s="93" t="s">
        <v>19</v>
      </c>
      <c r="DT86" s="93"/>
      <c r="DU86" s="93"/>
      <c r="DV86" s="93"/>
      <c r="DW86" s="93"/>
      <c r="DX86" s="93"/>
      <c r="DY86" s="93"/>
      <c r="DZ86" s="93"/>
      <c r="EA86" s="93"/>
      <c r="EB86" s="93"/>
      <c r="EC86" s="93" t="s">
        <v>28</v>
      </c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/>
    </row>
    <row r="87" spans="1:144" ht="11.25" customHeight="1">
      <c r="A87" s="120">
        <v>1</v>
      </c>
      <c r="B87" s="120"/>
      <c r="C87" s="120"/>
      <c r="D87" s="120"/>
      <c r="E87" s="120"/>
      <c r="F87" s="120">
        <v>2</v>
      </c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1">
        <v>3</v>
      </c>
      <c r="AD87" s="121"/>
      <c r="AE87" s="121"/>
      <c r="AF87" s="121"/>
      <c r="AG87" s="121"/>
      <c r="AH87" s="121"/>
      <c r="AI87" s="121"/>
      <c r="AJ87" s="121"/>
      <c r="AK87" s="96">
        <v>4</v>
      </c>
      <c r="AL87" s="96"/>
      <c r="AM87" s="96"/>
      <c r="AN87" s="96"/>
      <c r="AO87" s="96"/>
      <c r="AP87" s="96"/>
      <c r="AQ87" s="96"/>
      <c r="AR87" s="96"/>
      <c r="AS87" s="96"/>
      <c r="AT87" s="96">
        <v>5</v>
      </c>
      <c r="AU87" s="96"/>
      <c r="AV87" s="96"/>
      <c r="AW87" s="96"/>
      <c r="AX87" s="96"/>
      <c r="AY87" s="96"/>
      <c r="AZ87" s="96"/>
      <c r="BA87" s="96"/>
      <c r="BB87" s="96"/>
      <c r="BC87" s="96"/>
      <c r="BD87" s="96">
        <v>6</v>
      </c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>
        <v>7</v>
      </c>
      <c r="BP87" s="96"/>
      <c r="BQ87" s="96"/>
      <c r="BR87" s="96"/>
      <c r="BS87" s="96"/>
      <c r="BT87" s="96"/>
      <c r="BU87" s="96"/>
      <c r="BV87" s="96"/>
      <c r="BW87" s="96"/>
      <c r="BX87" s="96"/>
      <c r="BY87" s="96">
        <v>8</v>
      </c>
      <c r="BZ87" s="96"/>
      <c r="CA87" s="96"/>
      <c r="CB87" s="96"/>
      <c r="CC87" s="96"/>
      <c r="CD87" s="96">
        <v>9</v>
      </c>
      <c r="CE87" s="96"/>
      <c r="CF87" s="96"/>
      <c r="CG87" s="96"/>
      <c r="CH87" s="96"/>
      <c r="CI87" s="96"/>
      <c r="CJ87" s="96"/>
      <c r="CK87" s="96"/>
      <c r="CL87" s="96">
        <v>10</v>
      </c>
      <c r="CM87" s="96"/>
      <c r="CN87" s="96"/>
      <c r="CO87" s="96"/>
      <c r="CP87" s="96"/>
      <c r="CQ87" s="96"/>
      <c r="CR87" s="96"/>
      <c r="CS87" s="96">
        <v>11</v>
      </c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>
        <v>12</v>
      </c>
      <c r="DE87" s="96"/>
      <c r="DF87" s="96"/>
      <c r="DG87" s="96"/>
      <c r="DH87" s="96"/>
      <c r="DI87" s="96"/>
      <c r="DJ87" s="96"/>
      <c r="DK87" s="96"/>
      <c r="DL87" s="96">
        <v>13</v>
      </c>
      <c r="DM87" s="96"/>
      <c r="DN87" s="96"/>
      <c r="DO87" s="96"/>
      <c r="DP87" s="96"/>
      <c r="DQ87" s="96"/>
      <c r="DR87" s="96"/>
      <c r="DS87" s="96">
        <v>14</v>
      </c>
      <c r="DT87" s="96"/>
      <c r="DU87" s="96"/>
      <c r="DV87" s="96"/>
      <c r="DW87" s="96"/>
      <c r="DX87" s="96"/>
      <c r="DY87" s="96"/>
      <c r="DZ87" s="96"/>
      <c r="EA87" s="96"/>
      <c r="EB87" s="96"/>
      <c r="EC87" s="96">
        <v>15</v>
      </c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/>
    </row>
    <row r="89" spans="1:144" ht="32.25" customHeight="1">
      <c r="A89" s="123" t="s">
        <v>62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/>
    </row>
    <row r="90" spans="1:144" ht="11.2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</row>
    <row r="91" spans="1:144" ht="11.2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</row>
    <row r="92" spans="1:133" s="9" customFormat="1" ht="12" customHeight="1">
      <c r="A92" s="122" t="s">
        <v>68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K92" s="125" t="s">
        <v>69</v>
      </c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</row>
    <row r="93" spans="49:133" s="9" customFormat="1" ht="11.25" customHeight="1">
      <c r="AW93" s="126" t="s">
        <v>63</v>
      </c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CK93" s="126" t="s">
        <v>64</v>
      </c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</row>
    <row r="94" s="9" customFormat="1" ht="11.25" customHeight="1"/>
    <row r="95" s="9" customFormat="1" ht="11.25" customHeight="1"/>
    <row r="96" spans="1:133" s="9" customFormat="1" ht="12" customHeight="1">
      <c r="A96" s="122" t="s">
        <v>70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K96" s="125" t="s">
        <v>71</v>
      </c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</row>
    <row r="97" spans="49:133" s="9" customFormat="1" ht="11.25" customHeight="1">
      <c r="AW97" s="126" t="s">
        <v>63</v>
      </c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CK97" s="126" t="s">
        <v>64</v>
      </c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</row>
    <row r="98" s="5" customFormat="1" ht="8.25" customHeight="1"/>
    <row r="99" s="5" customFormat="1" ht="8.25" customHeight="1"/>
    <row r="100" s="5" customFormat="1" ht="8.25" customHeight="1"/>
  </sheetData>
  <mergeCells count="443">
    <mergeCell ref="AW97:BY97"/>
    <mergeCell ref="CK97:EC97"/>
    <mergeCell ref="DS87:EB87"/>
    <mergeCell ref="A57:EN57"/>
    <mergeCell ref="A58:EN58"/>
    <mergeCell ref="A61:EN61"/>
    <mergeCell ref="A62:EN62"/>
    <mergeCell ref="CK92:EC92"/>
    <mergeCell ref="AW93:BY93"/>
    <mergeCell ref="CK93:EC93"/>
    <mergeCell ref="CK96:EC96"/>
    <mergeCell ref="A96:AQ96"/>
    <mergeCell ref="EC87:EM87"/>
    <mergeCell ref="A89:EM89"/>
    <mergeCell ref="CL87:CR87"/>
    <mergeCell ref="CS87:DC87"/>
    <mergeCell ref="DD87:DK87"/>
    <mergeCell ref="DL87:DR87"/>
    <mergeCell ref="AW96:CA96"/>
    <mergeCell ref="A92:AQ92"/>
    <mergeCell ref="AW92:CA92"/>
    <mergeCell ref="EC86:EM86"/>
    <mergeCell ref="A87:E87"/>
    <mergeCell ref="F87:AB87"/>
    <mergeCell ref="AC87:AJ87"/>
    <mergeCell ref="AK87:AS87"/>
    <mergeCell ref="AT87:BC87"/>
    <mergeCell ref="BD87:BN87"/>
    <mergeCell ref="BO87:BX87"/>
    <mergeCell ref="BY87:CC87"/>
    <mergeCell ref="CD87:CK87"/>
    <mergeCell ref="CS86:DC86"/>
    <mergeCell ref="DD86:DK86"/>
    <mergeCell ref="DL86:DR86"/>
    <mergeCell ref="DS86:EB86"/>
    <mergeCell ref="BO85:CK85"/>
    <mergeCell ref="CL85:DK85"/>
    <mergeCell ref="DL85:EM85"/>
    <mergeCell ref="AK86:AS86"/>
    <mergeCell ref="AT86:BC86"/>
    <mergeCell ref="BD86:BN86"/>
    <mergeCell ref="BO86:BX86"/>
    <mergeCell ref="BY86:CC86"/>
    <mergeCell ref="CD86:CK86"/>
    <mergeCell ref="CL86:CR86"/>
    <mergeCell ref="AT84:AV84"/>
    <mergeCell ref="A85:E86"/>
    <mergeCell ref="F85:AB86"/>
    <mergeCell ref="AC85:AJ86"/>
    <mergeCell ref="AK85:BN85"/>
    <mergeCell ref="A80:EM80"/>
    <mergeCell ref="A81:E81"/>
    <mergeCell ref="F81:K81"/>
    <mergeCell ref="L81:BD81"/>
    <mergeCell ref="BE81:BK81"/>
    <mergeCell ref="BL81:CB81"/>
    <mergeCell ref="CC81:CT81"/>
    <mergeCell ref="CU81:DP81"/>
    <mergeCell ref="DQ81:EN81"/>
    <mergeCell ref="A78:EM78"/>
    <mergeCell ref="A79:E79"/>
    <mergeCell ref="F79:K79"/>
    <mergeCell ref="L79:BD79"/>
    <mergeCell ref="BE79:BK79"/>
    <mergeCell ref="BL79:CB79"/>
    <mergeCell ref="CC79:CT79"/>
    <mergeCell ref="CU79:DP79"/>
    <mergeCell ref="DQ79:EN79"/>
    <mergeCell ref="A75:EM75"/>
    <mergeCell ref="A77:E77"/>
    <mergeCell ref="F77:K77"/>
    <mergeCell ref="L77:BD77"/>
    <mergeCell ref="BE77:BK77"/>
    <mergeCell ref="BL77:CB77"/>
    <mergeCell ref="CC77:CT77"/>
    <mergeCell ref="CU77:DP77"/>
    <mergeCell ref="DQ77:EN77"/>
    <mergeCell ref="BL76:CB76"/>
    <mergeCell ref="CC76:CT76"/>
    <mergeCell ref="CU76:DP76"/>
    <mergeCell ref="DQ76:EN76"/>
    <mergeCell ref="A76:E76"/>
    <mergeCell ref="F76:K76"/>
    <mergeCell ref="L76:BD76"/>
    <mergeCell ref="BE76:BK76"/>
    <mergeCell ref="K73:EN73"/>
    <mergeCell ref="A74:E74"/>
    <mergeCell ref="F74:K74"/>
    <mergeCell ref="L74:EM74"/>
    <mergeCell ref="A70:EM70"/>
    <mergeCell ref="A71:E71"/>
    <mergeCell ref="F71:K71"/>
    <mergeCell ref="L71:BD71"/>
    <mergeCell ref="BE71:BK71"/>
    <mergeCell ref="BL71:CB71"/>
    <mergeCell ref="CC71:CT71"/>
    <mergeCell ref="CU71:DP71"/>
    <mergeCell ref="DQ71:EN71"/>
    <mergeCell ref="BL67:CB67"/>
    <mergeCell ref="CC67:CT67"/>
    <mergeCell ref="CU67:DP67"/>
    <mergeCell ref="DQ67:EN67"/>
    <mergeCell ref="A67:E67"/>
    <mergeCell ref="F67:K67"/>
    <mergeCell ref="L67:BD67"/>
    <mergeCell ref="BE67:BK67"/>
    <mergeCell ref="A65:EM65"/>
    <mergeCell ref="A66:E66"/>
    <mergeCell ref="F66:K66"/>
    <mergeCell ref="L66:BD66"/>
    <mergeCell ref="BE66:BK66"/>
    <mergeCell ref="BL66:CB66"/>
    <mergeCell ref="CC66:CT66"/>
    <mergeCell ref="CU66:DP66"/>
    <mergeCell ref="DQ66:EN66"/>
    <mergeCell ref="BL68:CB68"/>
    <mergeCell ref="CC68:CT68"/>
    <mergeCell ref="CU68:DP68"/>
    <mergeCell ref="DQ68:EN68"/>
    <mergeCell ref="K63:EN63"/>
    <mergeCell ref="A64:E64"/>
    <mergeCell ref="F64:K64"/>
    <mergeCell ref="L64:EM64"/>
    <mergeCell ref="A59:EM59"/>
    <mergeCell ref="A60:E60"/>
    <mergeCell ref="F60:K60"/>
    <mergeCell ref="L60:BD60"/>
    <mergeCell ref="BE60:BK60"/>
    <mergeCell ref="BL60:CB60"/>
    <mergeCell ref="CC60:CT60"/>
    <mergeCell ref="CU60:DP60"/>
    <mergeCell ref="DQ60:EN60"/>
    <mergeCell ref="BL56:CB56"/>
    <mergeCell ref="CC56:CT56"/>
    <mergeCell ref="CU56:DP56"/>
    <mergeCell ref="DQ56:EN56"/>
    <mergeCell ref="A56:E56"/>
    <mergeCell ref="F56:K56"/>
    <mergeCell ref="L56:BD56"/>
    <mergeCell ref="BE56:BK56"/>
    <mergeCell ref="BL55:CB55"/>
    <mergeCell ref="CC55:CT55"/>
    <mergeCell ref="CU55:DP55"/>
    <mergeCell ref="DQ55:EN55"/>
    <mergeCell ref="A55:E55"/>
    <mergeCell ref="F55:K55"/>
    <mergeCell ref="L55:BD55"/>
    <mergeCell ref="BE55:BK55"/>
    <mergeCell ref="BL54:CB54"/>
    <mergeCell ref="CC54:CT54"/>
    <mergeCell ref="CU54:DP54"/>
    <mergeCell ref="DQ54:EN54"/>
    <mergeCell ref="A54:E54"/>
    <mergeCell ref="F54:K54"/>
    <mergeCell ref="L54:BD54"/>
    <mergeCell ref="BE54:BK54"/>
    <mergeCell ref="BL53:CB53"/>
    <mergeCell ref="CC53:CT53"/>
    <mergeCell ref="CU53:DP53"/>
    <mergeCell ref="DQ53:EN53"/>
    <mergeCell ref="A53:E53"/>
    <mergeCell ref="F53:K53"/>
    <mergeCell ref="L53:BD53"/>
    <mergeCell ref="BE53:BK53"/>
    <mergeCell ref="BL52:CB52"/>
    <mergeCell ref="CC52:CT52"/>
    <mergeCell ref="CU52:DP52"/>
    <mergeCell ref="DQ52:EN52"/>
    <mergeCell ref="A52:E52"/>
    <mergeCell ref="F52:K52"/>
    <mergeCell ref="L52:BD52"/>
    <mergeCell ref="BE52:BK52"/>
    <mergeCell ref="BL51:CB51"/>
    <mergeCell ref="CC51:CT51"/>
    <mergeCell ref="CU51:DP51"/>
    <mergeCell ref="DQ51:EN51"/>
    <mergeCell ref="A51:E51"/>
    <mergeCell ref="F51:K51"/>
    <mergeCell ref="L51:BD51"/>
    <mergeCell ref="BE51:BK51"/>
    <mergeCell ref="BL50:CB50"/>
    <mergeCell ref="CC50:CT50"/>
    <mergeCell ref="CU50:DP50"/>
    <mergeCell ref="DQ50:EN50"/>
    <mergeCell ref="A50:E50"/>
    <mergeCell ref="F50:K50"/>
    <mergeCell ref="L50:BD50"/>
    <mergeCell ref="BE50:BK50"/>
    <mergeCell ref="A48:EM48"/>
    <mergeCell ref="A49:E49"/>
    <mergeCell ref="F49:K49"/>
    <mergeCell ref="L49:BD49"/>
    <mergeCell ref="BE49:BK49"/>
    <mergeCell ref="BL49:CB49"/>
    <mergeCell ref="CC49:CT49"/>
    <mergeCell ref="CU49:DP49"/>
    <mergeCell ref="DQ49:EN49"/>
    <mergeCell ref="A68:E68"/>
    <mergeCell ref="F68:K68"/>
    <mergeCell ref="L68:BD68"/>
    <mergeCell ref="BE68:BK68"/>
    <mergeCell ref="K46:EN46"/>
    <mergeCell ref="A47:E47"/>
    <mergeCell ref="F47:K47"/>
    <mergeCell ref="L47:EM47"/>
    <mergeCell ref="BK45:CB45"/>
    <mergeCell ref="CC45:CU45"/>
    <mergeCell ref="CV45:DP45"/>
    <mergeCell ref="DQ45:EN45"/>
    <mergeCell ref="A45:E45"/>
    <mergeCell ref="F45:K45"/>
    <mergeCell ref="L45:BC45"/>
    <mergeCell ref="BD45:BJ45"/>
    <mergeCell ref="BK44:CB44"/>
    <mergeCell ref="CC44:CT44"/>
    <mergeCell ref="CU44:DP44"/>
    <mergeCell ref="DQ44:EN44"/>
    <mergeCell ref="A44:E44"/>
    <mergeCell ref="F44:K44"/>
    <mergeCell ref="L44:BC44"/>
    <mergeCell ref="BD44:BJ44"/>
    <mergeCell ref="A4:EN4"/>
    <mergeCell ref="A5:EN5"/>
    <mergeCell ref="C8:M8"/>
    <mergeCell ref="Q8:EM8"/>
    <mergeCell ref="P9:EN9"/>
    <mergeCell ref="C11:M11"/>
    <mergeCell ref="Q11:EL11"/>
    <mergeCell ref="Q12:EM12"/>
    <mergeCell ref="C14:M14"/>
    <mergeCell ref="P14:AA14"/>
    <mergeCell ref="AD14:EN14"/>
    <mergeCell ref="A18:AM18"/>
    <mergeCell ref="AN18:CL18"/>
    <mergeCell ref="CM18:EN18"/>
    <mergeCell ref="A19:L19"/>
    <mergeCell ref="M19:Y19"/>
    <mergeCell ref="Z19:AM19"/>
    <mergeCell ref="AN19:BF19"/>
    <mergeCell ref="BG19:BX19"/>
    <mergeCell ref="BY19:CL19"/>
    <mergeCell ref="CM19:DC19"/>
    <mergeCell ref="DD19:DP19"/>
    <mergeCell ref="DQ19:EN19"/>
    <mergeCell ref="A20:L20"/>
    <mergeCell ref="M20:Y20"/>
    <mergeCell ref="Z20:AM20"/>
    <mergeCell ref="AN20:BF20"/>
    <mergeCell ref="BG20:BX20"/>
    <mergeCell ref="BY20:CL20"/>
    <mergeCell ref="CM20:DC20"/>
    <mergeCell ref="DD20:DP20"/>
    <mergeCell ref="DQ20:EN20"/>
    <mergeCell ref="CM21:DC21"/>
    <mergeCell ref="DD21:DP21"/>
    <mergeCell ref="A21:L21"/>
    <mergeCell ref="M21:Y21"/>
    <mergeCell ref="Z21:AM21"/>
    <mergeCell ref="AN21:BF21"/>
    <mergeCell ref="DQ21:EN21"/>
    <mergeCell ref="A24:E25"/>
    <mergeCell ref="F24:I25"/>
    <mergeCell ref="J24:O25"/>
    <mergeCell ref="P24:AQ25"/>
    <mergeCell ref="AR24:CG24"/>
    <mergeCell ref="CH24:DK24"/>
    <mergeCell ref="DL24:EN24"/>
    <mergeCell ref="BG21:BX21"/>
    <mergeCell ref="BY21:CL21"/>
    <mergeCell ref="EO24:EP25"/>
    <mergeCell ref="AR25:BF25"/>
    <mergeCell ref="BG25:BU25"/>
    <mergeCell ref="BV25:CG25"/>
    <mergeCell ref="CH25:CN25"/>
    <mergeCell ref="CO25:CY25"/>
    <mergeCell ref="CZ25:DK25"/>
    <mergeCell ref="DL25:DR25"/>
    <mergeCell ref="DS25:EC25"/>
    <mergeCell ref="ED25:EN25"/>
    <mergeCell ref="A26:E26"/>
    <mergeCell ref="F26:I26"/>
    <mergeCell ref="J26:O26"/>
    <mergeCell ref="P26:AQ26"/>
    <mergeCell ref="AR26:BF26"/>
    <mergeCell ref="BG26:BU26"/>
    <mergeCell ref="BV26:CG26"/>
    <mergeCell ref="CH26:CN26"/>
    <mergeCell ref="CO26:CY26"/>
    <mergeCell ref="CZ26:DK26"/>
    <mergeCell ref="DL26:DR26"/>
    <mergeCell ref="DS26:EC26"/>
    <mergeCell ref="ED26:EN26"/>
    <mergeCell ref="EO26:EP26"/>
    <mergeCell ref="A27:E27"/>
    <mergeCell ref="F27:I27"/>
    <mergeCell ref="J27:O27"/>
    <mergeCell ref="P27:AQ27"/>
    <mergeCell ref="AR27:BF27"/>
    <mergeCell ref="BV27:CH27"/>
    <mergeCell ref="CI27:CM27"/>
    <mergeCell ref="CZ27:DK27"/>
    <mergeCell ref="DM27:DQ27"/>
    <mergeCell ref="DT27:EC27"/>
    <mergeCell ref="EF27:EL27"/>
    <mergeCell ref="EO27:EP27"/>
    <mergeCell ref="A28:E28"/>
    <mergeCell ref="F28:I28"/>
    <mergeCell ref="J28:O28"/>
    <mergeCell ref="P28:AQ28"/>
    <mergeCell ref="AR28:BF28"/>
    <mergeCell ref="BG28:BU28"/>
    <mergeCell ref="BV28:CG28"/>
    <mergeCell ref="CH28:CN28"/>
    <mergeCell ref="CO28:CY28"/>
    <mergeCell ref="CZ28:DK28"/>
    <mergeCell ref="DL28:DR28"/>
    <mergeCell ref="DS28:EC28"/>
    <mergeCell ref="ED28:EN28"/>
    <mergeCell ref="EO28:EP28"/>
    <mergeCell ref="A29:E29"/>
    <mergeCell ref="F29:I29"/>
    <mergeCell ref="J29:O29"/>
    <mergeCell ref="P29:AQ29"/>
    <mergeCell ref="AR29:BF29"/>
    <mergeCell ref="BV29:CH29"/>
    <mergeCell ref="CI29:CM29"/>
    <mergeCell ref="CZ29:DK29"/>
    <mergeCell ref="DL29:DQ29"/>
    <mergeCell ref="DT29:EC29"/>
    <mergeCell ref="EE29:EL29"/>
    <mergeCell ref="EO29:EP29"/>
    <mergeCell ref="A30:E30"/>
    <mergeCell ref="F30:I30"/>
    <mergeCell ref="J30:O30"/>
    <mergeCell ref="P30:AQ30"/>
    <mergeCell ref="AR30:BF30"/>
    <mergeCell ref="BG30:BU30"/>
    <mergeCell ref="BV30:CG30"/>
    <mergeCell ref="CH30:CN30"/>
    <mergeCell ref="CO30:CY30"/>
    <mergeCell ref="CZ30:DK30"/>
    <mergeCell ref="DL30:DR30"/>
    <mergeCell ref="DS30:EC30"/>
    <mergeCell ref="ED30:EN30"/>
    <mergeCell ref="EO30:EP30"/>
    <mergeCell ref="A31:E31"/>
    <mergeCell ref="F31:I31"/>
    <mergeCell ref="J31:O31"/>
    <mergeCell ref="P31:AQ31"/>
    <mergeCell ref="AR31:BF31"/>
    <mergeCell ref="BV31:CH31"/>
    <mergeCell ref="CI31:CM31"/>
    <mergeCell ref="CZ31:DK31"/>
    <mergeCell ref="DL31:DQ31"/>
    <mergeCell ref="EE31:EL31"/>
    <mergeCell ref="EO31:EP31"/>
    <mergeCell ref="A32:E32"/>
    <mergeCell ref="F32:I32"/>
    <mergeCell ref="J32:O32"/>
    <mergeCell ref="P32:AQ32"/>
    <mergeCell ref="AR32:BF32"/>
    <mergeCell ref="BG32:BU32"/>
    <mergeCell ref="BV32:CG32"/>
    <mergeCell ref="CH32:CN32"/>
    <mergeCell ref="CO32:CY32"/>
    <mergeCell ref="CZ32:DK32"/>
    <mergeCell ref="DL32:DR32"/>
    <mergeCell ref="DS32:EC32"/>
    <mergeCell ref="ED32:EN32"/>
    <mergeCell ref="EO32:EP32"/>
    <mergeCell ref="A33:AQ33"/>
    <mergeCell ref="AR33:BE33"/>
    <mergeCell ref="BU33:CF33"/>
    <mergeCell ref="CG33:CM33"/>
    <mergeCell ref="CY33:DK33"/>
    <mergeCell ref="DL33:DR33"/>
    <mergeCell ref="ED33:EN33"/>
    <mergeCell ref="EO33:EP33"/>
    <mergeCell ref="EO34:EP34"/>
    <mergeCell ref="EO35:EP35"/>
    <mergeCell ref="A36:AW37"/>
    <mergeCell ref="AX36:CG36"/>
    <mergeCell ref="CH36:DK36"/>
    <mergeCell ref="DL36:EN36"/>
    <mergeCell ref="EO36:EP37"/>
    <mergeCell ref="AX37:BJ37"/>
    <mergeCell ref="BK37:BX37"/>
    <mergeCell ref="BY37:CG37"/>
    <mergeCell ref="CH37:CN37"/>
    <mergeCell ref="CO37:CY37"/>
    <mergeCell ref="CZ37:DK37"/>
    <mergeCell ref="DL37:DR37"/>
    <mergeCell ref="DS37:EC37"/>
    <mergeCell ref="ED37:EN37"/>
    <mergeCell ref="A38:AW38"/>
    <mergeCell ref="AX38:BJ38"/>
    <mergeCell ref="BK38:BX38"/>
    <mergeCell ref="BY38:CG38"/>
    <mergeCell ref="CH38:CN38"/>
    <mergeCell ref="CO38:CY38"/>
    <mergeCell ref="CZ38:DK38"/>
    <mergeCell ref="DL38:DR38"/>
    <mergeCell ref="DS38:EC38"/>
    <mergeCell ref="ED38:EN38"/>
    <mergeCell ref="EO38:EP38"/>
    <mergeCell ref="A39:AW39"/>
    <mergeCell ref="AY39:BJ39"/>
    <mergeCell ref="BL39:BV39"/>
    <mergeCell ref="BY39:CF39"/>
    <mergeCell ref="CI39:CM39"/>
    <mergeCell ref="CO39:CX39"/>
    <mergeCell ref="DA39:DK39"/>
    <mergeCell ref="DL39:DR39"/>
    <mergeCell ref="DT39:EC39"/>
    <mergeCell ref="EE39:EL39"/>
    <mergeCell ref="EO39:EP39"/>
    <mergeCell ref="A40:AW40"/>
    <mergeCell ref="AX40:BJ40"/>
    <mergeCell ref="BK40:BX40"/>
    <mergeCell ref="BY40:CG40"/>
    <mergeCell ref="CH40:CN40"/>
    <mergeCell ref="CO40:CY40"/>
    <mergeCell ref="CZ40:DK40"/>
    <mergeCell ref="DL40:DR40"/>
    <mergeCell ref="DS40:EC40"/>
    <mergeCell ref="ED40:EN40"/>
    <mergeCell ref="EO40:EP40"/>
    <mergeCell ref="A69:E69"/>
    <mergeCell ref="F69:K69"/>
    <mergeCell ref="L69:BD69"/>
    <mergeCell ref="BE69:BK69"/>
    <mergeCell ref="BL69:CB69"/>
    <mergeCell ref="CC69:CT69"/>
    <mergeCell ref="CU69:DP69"/>
    <mergeCell ref="DQ69:EN69"/>
    <mergeCell ref="A72:E72"/>
    <mergeCell ref="F72:K72"/>
    <mergeCell ref="L72:BD72"/>
    <mergeCell ref="BE72:BK72"/>
    <mergeCell ref="BL72:CB72"/>
    <mergeCell ref="CC72:CT72"/>
    <mergeCell ref="CU72:DP72"/>
    <mergeCell ref="DQ72:EN72"/>
  </mergeCells>
  <printOptions/>
  <pageMargins left="0.59" right="0.38" top="0.9" bottom="0.56" header="0.5" footer="0.5"/>
  <pageSetup horizontalDpi="600" verticalDpi="600" orientation="landscape" paperSize="9" scale="90" r:id="rId1"/>
  <rowBreaks count="3" manualBreakCount="3">
    <brk id="29" max="145" man="1"/>
    <brk id="58" max="145" man="1"/>
    <brk id="83" max="1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pilgi2</cp:lastModifiedBy>
  <cp:lastPrinted>2018-01-29T08:54:28Z</cp:lastPrinted>
  <dcterms:created xsi:type="dcterms:W3CDTF">2017-03-31T10:48:45Z</dcterms:created>
  <dcterms:modified xsi:type="dcterms:W3CDTF">2018-01-29T08:54:29Z</dcterms:modified>
  <cp:category/>
  <cp:version/>
  <cp:contentType/>
  <cp:contentStatus/>
  <cp:revision>1</cp:revision>
</cp:coreProperties>
</file>