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<sst xmlns="http://schemas.openxmlformats.org/spreadsheetml/2006/main" count="281" uniqueCount="161">
  <si>
    <t>Додаток</t>
  </si>
  <si>
    <t xml:space="preserve">до Методичних рекомендацій щодо здійснення </t>
  </si>
  <si>
    <t>оцінки ефективності бюджетних програм</t>
  </si>
  <si>
    <t xml:space="preserve">ОЦІНКА ЕФЕКТИВНОСТІ БЮДЖЕТНОЇ ПРОГРАМИ </t>
  </si>
  <si>
    <t>1.</t>
  </si>
  <si>
    <t>Управління з питань культури та охорони культурної спадщини Миколаївської міської ради</t>
  </si>
  <si>
    <t>(КТПКВК МБ)</t>
  </si>
  <si>
    <t xml:space="preserve">(найменування головного розпорядника) </t>
  </si>
  <si>
    <t>2.</t>
  </si>
  <si>
    <t xml:space="preserve"> (КТПКВК МБ)</t>
  </si>
  <si>
    <t xml:space="preserve"> (найменування відповідального виконавця)</t>
  </si>
  <si>
    <t>3.</t>
  </si>
  <si>
    <t>Надання спеціалізованої освіти мистецькими школами</t>
  </si>
  <si>
    <t xml:space="preserve"> КТПКВК МБ) </t>
  </si>
  <si>
    <t>(КФКВК)</t>
  </si>
  <si>
    <t xml:space="preserve"> (найменування бюджетної програми)</t>
  </si>
  <si>
    <t>4.</t>
  </si>
  <si>
    <t>Мета бюджетної програми:</t>
  </si>
  <si>
    <t>Духовне та естетичне виховання дітей та молоді.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</si>
  <si>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</si>
  <si>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</si>
  <si>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 xml:space="preserve"> (тис. грн.) </t>
  </si>
  <si>
    <t xml:space="preserve">№ з/п
</t>
  </si>
  <si>
    <t xml:space="preserve">Показники </t>
  </si>
  <si>
    <t xml:space="preserve">План з урахуванням змін </t>
  </si>
  <si>
    <t xml:space="preserve">Виконано </t>
  </si>
  <si>
    <t xml:space="preserve">Відхилення </t>
  </si>
  <si>
    <t xml:space="preserve">загальний фонд </t>
  </si>
  <si>
    <t xml:space="preserve">спеціальний фонд </t>
  </si>
  <si>
    <t>Разом</t>
  </si>
  <si>
    <t>Видатки (надані кредити)</t>
  </si>
  <si>
    <t xml:space="preserve">в т. ч. </t>
  </si>
  <si>
    <t>1.1.</t>
  </si>
  <si>
    <t>1.1.1.</t>
  </si>
  <si>
    <t>Забезпечення надання початкової музичної, хореографічної освіти, з образотворчого мистецтва та художнього промислу</t>
  </si>
  <si>
    <t xml:space="preserve"> Відхилення обсягів касових видатків (надання кредитів з бюджету) за напрямом використання бюджетних коштів від обсягів, затверджених у паспорті бюджетної програми утворилися внаслідок теплих погодніх умов включення опалення було в середині листопаду ніж планувалося в планувалося в жовтні та  по іншим енергоносіям в звязку з дистанційним навчанням. Відхилення по спеціальному фонду по власним надходженням  які використовуються при необхідності.</t>
  </si>
  <si>
    <t>1.1.2.</t>
  </si>
  <si>
    <t>Здійснення заходів/реалізаціяпроектів з енергозбереження.</t>
  </si>
  <si>
    <t>1.1.3.</t>
  </si>
  <si>
    <t>Придбання обладнання та предметів довгострокового користування</t>
  </si>
  <si>
    <t xml:space="preserve">5.2 "Виконання бюджетної програми за джерелами надходжень спеціального фонду": </t>
  </si>
  <si>
    <t>Залишок на початок року</t>
  </si>
  <si>
    <t>Х</t>
  </si>
  <si>
    <t xml:space="preserve">в т. ч.  </t>
  </si>
  <si>
    <t xml:space="preserve">власних надходжень  </t>
  </si>
  <si>
    <t>1.2.</t>
  </si>
  <si>
    <t xml:space="preserve">інших надходжень </t>
  </si>
  <si>
    <t xml:space="preserve">Надходження </t>
  </si>
  <si>
    <t>2.1.</t>
  </si>
  <si>
    <t xml:space="preserve">власні надходження </t>
  </si>
  <si>
    <t>2.2.</t>
  </si>
  <si>
    <t xml:space="preserve">надходження позик </t>
  </si>
  <si>
    <t>2.3.</t>
  </si>
  <si>
    <t xml:space="preserve">повернення кредитів  </t>
  </si>
  <si>
    <t>2.4.</t>
  </si>
  <si>
    <t xml:space="preserve">інші надходження </t>
  </si>
  <si>
    <t xml:space="preserve">Залишок на кінець року 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</si>
  <si>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</si>
  <si>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</si>
  <si>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</si>
  <si>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 xml:space="preserve">Затверджено паспортом бюджетної програми </t>
  </si>
  <si>
    <t>затрат</t>
  </si>
  <si>
    <t>Кількість установ всього, од.</t>
  </si>
  <si>
    <t>музичних шкіл, од.</t>
  </si>
  <si>
    <t>художніх шкіл, од.</t>
  </si>
  <si>
    <t>шкіл мистецтва, од.</t>
  </si>
  <si>
    <t>середнє число окладів (ставок) - усього, од.</t>
  </si>
  <si>
    <t>середнє число окладів (ставок) керівних працівників, од.</t>
  </si>
  <si>
    <t>середнє число окладів (ставок) педагогічного персоналу, од.</t>
  </si>
  <si>
    <t>середнє число окладів (ставок) спеціалістів, од.</t>
  </si>
  <si>
    <t>середнє число окладів (ставок) обслуговуючого та технічного персоналу, од.</t>
  </si>
  <si>
    <t>Кількість відділень (фортепіано, народні інструменти тощо), од.</t>
  </si>
  <si>
    <t>Кількість класів, од.</t>
  </si>
  <si>
    <t>Обсяг видатків на отримання освіти у мистецьких школах - всього, грн.</t>
  </si>
  <si>
    <t>Пояснення щодо причин розбіжностей між затвердженими та досягнутими результативними показниками</t>
  </si>
  <si>
    <t>Відхилення обсягів касових видатків (надання кредитів з бюджету) за напрямом використання бюджетних коштів від обсягів, затверджених у паспорті бюджетної програми утворилися внаслідок теплих погодніх умов включення опалення було в середині листопаду ніж планувалося в планувалося в жовтні та  по іншим енергоносіям в звязку з дистанційним навчанням. Відхилення по спеціальному фонду по власним надходженням  які використовуються при необхідності.</t>
  </si>
  <si>
    <t>У тому числі плата за навчання у мистецьких школах, грн.</t>
  </si>
  <si>
    <t>продукту</t>
  </si>
  <si>
    <t>середня кількість учнів, які отримують освіту умистецьких школах, - всього, осіб</t>
  </si>
  <si>
    <t>середня кількість учнів, звільнених від плати за навчання, осіб</t>
  </si>
  <si>
    <t>ефективності</t>
  </si>
  <si>
    <t>кількість учнів на одного працівника (ставку), осіб</t>
  </si>
  <si>
    <t>кількість діто-днів, од.</t>
  </si>
  <si>
    <t>витрати на навчання одного учня, який отримує освіту в мистецьких школах, грн.</t>
  </si>
  <si>
    <t>у тому числі за рахунок плати за навчання у мистецьких школах, грн.</t>
  </si>
  <si>
    <t>якості</t>
  </si>
  <si>
    <t>кількість днів відвідування учнями шкіл, днів</t>
  </si>
  <si>
    <t>відсоток обсягу плати за навчання у мистецьких школах в загальному обсязі видатків на отримання освіти у зазначених школах, відс.</t>
  </si>
  <si>
    <t>Здійснення заходів/реалізація проєктів з енергозбереження</t>
  </si>
  <si>
    <t>обсяги видатків  на здійснення заходів з енергозбереження, грн.</t>
  </si>
  <si>
    <t>кількість заходів з енергозбереження, од.</t>
  </si>
  <si>
    <t>середні витрати на проведення одного заходу з енергозбереження, грн.</t>
  </si>
  <si>
    <t>обсяг річної економії бюджетних коштів на оплату комунальних послуг та енергоносіїв внаслідок реалізації заходів з енергозбереження, грн.</t>
  </si>
  <si>
    <t>обсяги витрат на придбання обладнання і предметів довгострокового користування, грн.</t>
  </si>
  <si>
    <t>Відхилення обсягів касових видатків (надання кредитів з бюджету) за напрямом використання бюджетних коштів від обсягів, затверджених у паспорті бюджетної програми по власним надходженням в звязку з необхідністю придбання нової компютерної техніки</t>
  </si>
  <si>
    <t>В звязку з необхідностю компютерної техніки придбано за власні наджодження</t>
  </si>
  <si>
    <t>середні видатки на одиницю придбаного обладнання, грн.</t>
  </si>
  <si>
    <t>средні видатки на придбання одного обладнання збільшились за рахунок ціни</t>
  </si>
  <si>
    <t>економія коштів на рік, що виникла за результатами впровадження в експлуатацію придбаного обладнання, грн.</t>
  </si>
  <si>
    <t>____________</t>
  </si>
  <si>
    <t xml:space="preserve">1 Зазначаються усі напрями використання бюджетних коштів, затверджені паспортом бюджетної програми. </t>
  </si>
  <si>
    <t xml:space="preserve">5.4 "Виконання показників бюджетної програми порівняно із показниками попереднього року": </t>
  </si>
  <si>
    <t xml:space="preserve">Попередній рік </t>
  </si>
  <si>
    <t>Звітний рік</t>
  </si>
  <si>
    <t xml:space="preserve">Відхилення виконання
(у відсотках) </t>
  </si>
  <si>
    <t xml:space="preserve">Видатки (надані кредити) </t>
  </si>
  <si>
    <t>1 Показники затрат</t>
  </si>
  <si>
    <t>4 Показники якості</t>
  </si>
  <si>
    <t>2 Показники продукту</t>
  </si>
  <si>
    <t>3 Показники ефективності</t>
  </si>
  <si>
    <t>обсяг видатків, грн.</t>
  </si>
  <si>
    <t>Кількість заходів, які планується виконати, од.</t>
  </si>
  <si>
    <t>середні витрати на проведення одного заходу з енергосбереження, грн.</t>
  </si>
  <si>
    <t>Обсяг річної економії бюджетних коштів на оплату комунальних послуг та енергоносіїв внаслідок реалізації заходів з енергозбереження, грн.</t>
  </si>
  <si>
    <t>Обсяг видатків, грн.</t>
  </si>
  <si>
    <t>Кількість одиниць придбаного обладнання, од.</t>
  </si>
  <si>
    <t>Середні видатки на придбання одиниці обладнання, грн.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</si>
  <si>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</si>
  <si>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</si>
  <si>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</si>
  <si>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</si>
  <si>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</si>
  <si>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</si>
  <si>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</si>
  <si>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</si>
  <si>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</si>
  <si>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</si>
  <si>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1.1</t>
  </si>
  <si>
    <t>Надходження 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</si>
  <si>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</si>
  <si>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</si>
  <si>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</si>
  <si>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</si>
  <si>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Видатки бюджету розвитку 
всього:</t>
  </si>
  <si>
    <t>2.1</t>
  </si>
  <si>
    <t>Всього за інвестиційними проектами</t>
  </si>
  <si>
    <t>2.2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</si>
  <si>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</si>
  <si>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</si>
  <si>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</si>
  <si>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</si>
  <si>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актуальності бюджетної програми</t>
  </si>
  <si>
    <t>ефективності бюджетної програми</t>
  </si>
  <si>
    <t>корисності бюджетної програм</t>
  </si>
  <si>
    <t>довгострокових наслідків бюджетної програми</t>
  </si>
  <si>
    <t>Начальник управління з питань кульутри та охорони культурної спадщини ММР</t>
  </si>
  <si>
    <t>Юрій ЛЮБАРОВ</t>
  </si>
  <si>
    <t>(підпис)</t>
  </si>
  <si>
    <t>(ініціали/ініціал, прізвище)</t>
  </si>
  <si>
    <t>Головний бухгалтер</t>
  </si>
  <si>
    <t>Наталія СТРАШЕНКО</t>
  </si>
  <si>
    <t>кількість  обладнання, що планується придбати       , од.</t>
  </si>
  <si>
    <t>Відхилення обсягів касових видатків (надання кредитів з бюджету) за напрямом використання бюджетних коштів від обсягів, затверджених у паспорті бюджетної програми по власним надходженням які використовуються при необхідності.</t>
  </si>
  <si>
    <t>Відхилення обсягів касових видатків (надання кредитів з бюджету) за напрямом використання бюджетних коштів від обсягів, затверджених у паспорті бюджетної програми по власним надходженням які використовуються при необхідності</t>
  </si>
  <si>
    <t>за 2021 рік</t>
  </si>
  <si>
    <t xml:space="preserve">Дебіторська і кредиторська заборгованість на початок і кінець року відсутня; </t>
  </si>
  <si>
    <t xml:space="preserve">бюджені програми виконано в повному обсязі;  </t>
  </si>
  <si>
    <t xml:space="preserve">за підсумками 2021року основна мета та завдання бюджетної програми виконано в повному обсязі; </t>
  </si>
  <si>
    <t xml:space="preserve">спрямування на духовне та естетичне виховання дітей та молоді; </t>
  </si>
  <si>
    <t xml:space="preserve">надання початкової музичної, хореграфічної освіти,з образотворчого мистецтва та художнього промислу; </t>
  </si>
  <si>
    <t xml:space="preserve">Фінансових порушень невиявлено;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</si>
</sst>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&quot;"/>
    <numFmt numFmtId="165" formatCode="0000&quot;    &quot;"/>
    <numFmt numFmtId="166" formatCode="#,##0.000"/>
    <numFmt numFmtId="167" formatCode="0.000"/>
    <numFmt numFmtId="168" formatCode="0.0"/>
    <numFmt numFmtId="169" formatCode="#,##0.0"/>
    <numFmt numFmtId="170" formatCode="0.00000000"/>
    <numFmt numFmtId="171" formatCode="0.0000000"/>
    <numFmt numFmtId="172" formatCode="0.0000E+00"/>
    <numFmt numFmtId="173" formatCode="0.000E+00"/>
    <numFmt numFmtId="174" formatCode="0.0E+00"/>
    <numFmt numFmtId="175" formatCode="0.00000E+00"/>
    <numFmt numFmtId="176" formatCode="0.000000E+00"/>
    <numFmt numFmtId="177" formatCode="0.000000"/>
    <numFmt numFmtId="178" formatCode="0.00000"/>
    <numFmt numFmtId="179" formatCode="0.0000"/>
  </numFmts>
  <fonts count="16">
    <font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i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i/>
      <sz val="10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  <font>
      <sz val="6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Alignment="1">
      <alignment horizontal="left"/>
    </xf>
    <xf numFmtId="0" fontId="4" fillId="0" borderId="0" xfId="0" applyAlignment="1">
      <alignment horizontal="left"/>
    </xf>
    <xf numFmtId="0" fontId="4" fillId="0" borderId="0" xfId="0" applyNumberFormat="1" applyAlignment="1">
      <alignment horizontal="left" wrapText="1"/>
    </xf>
    <xf numFmtId="0" fontId="4" fillId="0" borderId="0" xfId="0" applyNumberFormat="1" applyAlignment="1">
      <alignment horizontal="left" vertical="top"/>
    </xf>
    <xf numFmtId="0" fontId="6" fillId="0" borderId="0" xfId="0" applyAlignment="1">
      <alignment horizontal="left"/>
    </xf>
    <xf numFmtId="0" fontId="7" fillId="0" borderId="0" xfId="0" applyAlignment="1">
      <alignment horizontal="left"/>
    </xf>
    <xf numFmtId="0" fontId="8" fillId="0" borderId="0" xfId="0" applyAlignment="1">
      <alignment horizontal="left"/>
    </xf>
    <xf numFmtId="0" fontId="6" fillId="0" borderId="0" xfId="0" applyNumberFormat="1" applyAlignment="1">
      <alignment horizontal="center" vertical="center" wrapText="1"/>
    </xf>
    <xf numFmtId="0" fontId="6" fillId="2" borderId="0" xfId="0" applyNumberFormat="1" applyAlignment="1">
      <alignment horizontal="left"/>
    </xf>
    <xf numFmtId="0" fontId="1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2" fillId="2" borderId="0" xfId="0" applyNumberFormat="1" applyAlignment="1">
      <alignment horizontal="left"/>
    </xf>
    <xf numFmtId="0" fontId="7" fillId="2" borderId="0" xfId="0" applyNumberFormat="1" applyAlignment="1">
      <alignment horizontal="left"/>
    </xf>
    <xf numFmtId="0" fontId="11" fillId="2" borderId="0" xfId="0" applyNumberFormat="1" applyAlignment="1">
      <alignment horizontal="left"/>
    </xf>
    <xf numFmtId="0" fontId="11" fillId="0" borderId="0" xfId="0" applyAlignment="1">
      <alignment horizontal="left"/>
    </xf>
    <xf numFmtId="0" fontId="0" fillId="0" borderId="0" xfId="0" applyAlignment="1">
      <alignment horizontal="left"/>
    </xf>
    <xf numFmtId="0" fontId="14" fillId="0" borderId="0" xfId="0" applyAlignment="1">
      <alignment horizontal="left"/>
    </xf>
    <xf numFmtId="0" fontId="1" fillId="0" borderId="1" xfId="0" applyNumberFormat="1" applyFont="1" applyAlignment="1">
      <alignment horizontal="center" vertical="center"/>
    </xf>
    <xf numFmtId="0" fontId="1" fillId="0" borderId="2" xfId="0" applyNumberFormat="1" applyFont="1" applyAlignment="1">
      <alignment horizontal="center" vertical="center"/>
    </xf>
    <xf numFmtId="0" fontId="1" fillId="0" borderId="3" xfId="0" applyNumberFormat="1" applyFont="1" applyAlignment="1">
      <alignment horizontal="center" vertical="center"/>
    </xf>
    <xf numFmtId="0" fontId="1" fillId="0" borderId="4" xfId="0" applyNumberFormat="1" applyFont="1" applyAlignment="1">
      <alignment horizontal="center" vertical="center"/>
    </xf>
    <xf numFmtId="0" fontId="0" fillId="2" borderId="0" xfId="0" applyNumberFormat="1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Alignment="1">
      <alignment horizontal="left"/>
    </xf>
    <xf numFmtId="0" fontId="3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1" fontId="4" fillId="0" borderId="5" xfId="0" applyNumberFormat="1" applyFont="1" applyAlignment="1">
      <alignment horizontal="center" wrapText="1"/>
    </xf>
    <xf numFmtId="0" fontId="4" fillId="0" borderId="5" xfId="0" applyNumberFormat="1" applyFont="1" applyAlignment="1">
      <alignment horizontal="left" wrapText="1"/>
    </xf>
    <xf numFmtId="0" fontId="0" fillId="0" borderId="0" xfId="0" applyNumberFormat="1" applyAlignment="1">
      <alignment horizontal="center"/>
    </xf>
    <xf numFmtId="164" fontId="4" fillId="0" borderId="5" xfId="0" applyNumberFormat="1" applyFont="1" applyAlignment="1">
      <alignment horizontal="center" wrapText="1"/>
    </xf>
    <xf numFmtId="165" fontId="4" fillId="0" borderId="5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4" fillId="0" borderId="0" xfId="0" applyNumberFormat="1" applyAlignment="1">
      <alignment horizontal="left" vertical="top" wrapText="1"/>
    </xf>
    <xf numFmtId="0" fontId="5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8" fillId="0" borderId="0" xfId="0" applyAlignment="1">
      <alignment horizontal="left"/>
    </xf>
    <xf numFmtId="0" fontId="1" fillId="0" borderId="6" xfId="0" applyNumberFormat="1" applyFont="1" applyAlignment="1">
      <alignment horizontal="center" vertical="center" wrapText="1"/>
    </xf>
    <xf numFmtId="0" fontId="1" fillId="0" borderId="7" xfId="0" applyNumberFormat="1" applyFont="1" applyAlignment="1">
      <alignment horizontal="center" vertical="center" wrapText="1"/>
    </xf>
    <xf numFmtId="0" fontId="1" fillId="0" borderId="4" xfId="0" applyNumberFormat="1" applyFont="1" applyAlignment="1">
      <alignment horizontal="center" vertical="center" wrapText="1"/>
    </xf>
    <xf numFmtId="0" fontId="1" fillId="0" borderId="3" xfId="0" applyNumberFormat="1" applyFont="1" applyAlignment="1">
      <alignment horizontal="center" vertical="center" wrapText="1"/>
    </xf>
    <xf numFmtId="0" fontId="1" fillId="0" borderId="8" xfId="0" applyNumberFormat="1" applyFont="1" applyAlignment="1">
      <alignment horizontal="center" vertical="center"/>
    </xf>
    <xf numFmtId="0" fontId="1" fillId="0" borderId="9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0" fontId="1" fillId="0" borderId="11" xfId="0" applyNumberFormat="1" applyFont="1" applyAlignment="1">
      <alignment horizontal="center" vertical="center" wrapText="1"/>
    </xf>
    <xf numFmtId="0" fontId="9" fillId="2" borderId="12" xfId="0" applyNumberFormat="1" applyFont="1" applyAlignment="1">
      <alignment horizontal="left"/>
    </xf>
    <xf numFmtId="166" fontId="9" fillId="2" borderId="12" xfId="0" applyNumberFormat="1" applyFont="1" applyAlignment="1">
      <alignment horizontal="right"/>
    </xf>
    <xf numFmtId="167" fontId="9" fillId="2" borderId="12" xfId="0" applyNumberFormat="1" applyFont="1" applyAlignment="1">
      <alignment horizontal="right"/>
    </xf>
    <xf numFmtId="0" fontId="10" fillId="2" borderId="12" xfId="0" applyNumberFormat="1" applyFont="1" applyAlignment="1">
      <alignment horizontal="left"/>
    </xf>
    <xf numFmtId="0" fontId="10" fillId="2" borderId="12" xfId="0" applyNumberFormat="1" applyFont="1" applyAlignment="1">
      <alignment horizontal="right"/>
    </xf>
    <xf numFmtId="0" fontId="12" fillId="2" borderId="12" xfId="0" applyNumberFormat="1" applyFont="1" applyAlignment="1">
      <alignment horizontal="left"/>
    </xf>
    <xf numFmtId="0" fontId="12" fillId="2" borderId="12" xfId="0" applyNumberFormat="1" applyFont="1" applyAlignment="1">
      <alignment horizontal="left" wrapText="1"/>
    </xf>
    <xf numFmtId="166" fontId="12" fillId="2" borderId="12" xfId="0" applyNumberFormat="1" applyFont="1" applyAlignment="1">
      <alignment horizontal="right"/>
    </xf>
    <xf numFmtId="167" fontId="12" fillId="2" borderId="12" xfId="0" applyNumberFormat="1" applyFont="1" applyAlignment="1">
      <alignment horizontal="right"/>
    </xf>
    <xf numFmtId="0" fontId="12" fillId="0" borderId="12" xfId="0" applyNumberFormat="1" applyFont="1" applyAlignment="1">
      <alignment horizontal="left" wrapText="1"/>
    </xf>
    <xf numFmtId="0" fontId="10" fillId="2" borderId="13" xfId="0" applyNumberFormat="1" applyFont="1" applyBorder="1" applyAlignment="1">
      <alignment horizontal="left" wrapText="1"/>
    </xf>
    <xf numFmtId="0" fontId="10" fillId="2" borderId="14" xfId="0" applyNumberFormat="1" applyFont="1" applyBorder="1" applyAlignment="1">
      <alignment horizontal="left" wrapText="1"/>
    </xf>
    <xf numFmtId="0" fontId="10" fillId="2" borderId="15" xfId="0" applyNumberFormat="1" applyFont="1" applyBorder="1" applyAlignment="1">
      <alignment horizontal="left" wrapText="1"/>
    </xf>
    <xf numFmtId="166" fontId="10" fillId="2" borderId="12" xfId="0" applyNumberFormat="1" applyFont="1" applyAlignment="1">
      <alignment horizontal="right"/>
    </xf>
    <xf numFmtId="167" fontId="10" fillId="2" borderId="12" xfId="0" applyNumberFormat="1" applyFont="1" applyAlignment="1">
      <alignment horizontal="right"/>
    </xf>
    <xf numFmtId="0" fontId="10" fillId="0" borderId="12" xfId="0" applyNumberFormat="1" applyFont="1" applyAlignment="1">
      <alignment horizontal="left" wrapText="1"/>
    </xf>
    <xf numFmtId="0" fontId="1" fillId="0" borderId="16" xfId="0" applyNumberFormat="1" applyFont="1" applyAlignment="1">
      <alignment horizontal="center" vertical="center" wrapText="1"/>
    </xf>
    <xf numFmtId="0" fontId="1" fillId="0" borderId="17" xfId="0" applyNumberFormat="1" applyFont="1" applyAlignment="1">
      <alignment horizontal="center" vertical="center" wrapText="1"/>
    </xf>
    <xf numFmtId="0" fontId="1" fillId="0" borderId="18" xfId="0" applyNumberFormat="1" applyFont="1" applyAlignment="1">
      <alignment horizontal="center" vertical="center" wrapText="1"/>
    </xf>
    <xf numFmtId="0" fontId="2" fillId="0" borderId="12" xfId="0" applyNumberFormat="1" applyFont="1" applyAlignment="1">
      <alignment horizontal="center" vertical="center" wrapText="1"/>
    </xf>
    <xf numFmtId="0" fontId="2" fillId="0" borderId="12" xfId="0" applyNumberFormat="1" applyFont="1" applyAlignment="1">
      <alignment horizontal="left" vertical="center" wrapText="1"/>
    </xf>
    <xf numFmtId="0" fontId="2" fillId="0" borderId="12" xfId="0" applyNumberFormat="1" applyFont="1" applyAlignment="1">
      <alignment horizontal="right" vertical="center" wrapText="1"/>
    </xf>
    <xf numFmtId="1" fontId="2" fillId="0" borderId="12" xfId="0" applyNumberFormat="1" applyFont="1" applyAlignment="1">
      <alignment horizontal="center" vertical="center" wrapText="1"/>
    </xf>
    <xf numFmtId="167" fontId="2" fillId="0" borderId="12" xfId="0" applyNumberFormat="1" applyFont="1" applyAlignment="1">
      <alignment horizontal="right" vertical="center" wrapText="1"/>
    </xf>
    <xf numFmtId="0" fontId="2" fillId="0" borderId="12" xfId="0" applyNumberFormat="1" applyFont="1" applyAlignment="1">
      <alignment horizontal="justify" wrapText="1"/>
    </xf>
    <xf numFmtId="167" fontId="2" fillId="0" borderId="12" xfId="0" applyNumberFormat="1" applyFont="1" applyAlignment="1">
      <alignment horizontal="center" vertical="center" wrapText="1"/>
    </xf>
    <xf numFmtId="0" fontId="1" fillId="0" borderId="1" xfId="0" applyNumberFormat="1" applyFont="1" applyAlignment="1">
      <alignment horizontal="center" vertical="center" wrapText="1"/>
    </xf>
    <xf numFmtId="1" fontId="12" fillId="0" borderId="12" xfId="0" applyNumberFormat="1" applyFont="1" applyAlignment="1">
      <alignment horizontal="right"/>
    </xf>
    <xf numFmtId="0" fontId="2" fillId="2" borderId="12" xfId="0" applyNumberFormat="1" applyFont="1" applyAlignment="1">
      <alignment horizontal="left" wrapText="1"/>
    </xf>
    <xf numFmtId="1" fontId="10" fillId="2" borderId="12" xfId="0" applyNumberFormat="1" applyFont="1" applyAlignment="1">
      <alignment horizontal="right"/>
    </xf>
    <xf numFmtId="0" fontId="10" fillId="2" borderId="12" xfId="0" applyNumberFormat="1" applyFont="1" applyAlignment="1">
      <alignment horizontal="left" wrapText="1"/>
    </xf>
    <xf numFmtId="168" fontId="10" fillId="2" borderId="12" xfId="0" applyNumberFormat="1" applyFont="1" applyAlignment="1">
      <alignment horizontal="right"/>
    </xf>
    <xf numFmtId="2" fontId="10" fillId="2" borderId="12" xfId="0" applyNumberFormat="1" applyFont="1" applyAlignment="1">
      <alignment horizontal="right"/>
    </xf>
    <xf numFmtId="3" fontId="10" fillId="2" borderId="12" xfId="0" applyNumberFormat="1" applyFont="1" applyAlignment="1">
      <alignment horizontal="right"/>
    </xf>
    <xf numFmtId="4" fontId="10" fillId="2" borderId="12" xfId="0" applyNumberFormat="1" applyFont="1" applyAlignment="1">
      <alignment horizontal="right"/>
    </xf>
    <xf numFmtId="169" fontId="10" fillId="2" borderId="12" xfId="0" applyNumberFormat="1" applyFont="1" applyAlignment="1">
      <alignment horizontal="right"/>
    </xf>
    <xf numFmtId="0" fontId="1" fillId="0" borderId="19" xfId="0" applyNumberFormat="1" applyFont="1" applyAlignment="1">
      <alignment horizontal="center" vertical="center"/>
    </xf>
    <xf numFmtId="0" fontId="1" fillId="0" borderId="20" xfId="0" applyNumberFormat="1" applyFont="1" applyAlignment="1">
      <alignment horizontal="center" vertical="center"/>
    </xf>
    <xf numFmtId="0" fontId="1" fillId="0" borderId="21" xfId="0" applyNumberFormat="1" applyFont="1" applyAlignment="1">
      <alignment horizontal="center" vertical="center"/>
    </xf>
    <xf numFmtId="0" fontId="1" fillId="0" borderId="21" xfId="0" applyNumberFormat="1" applyFont="1" applyAlignment="1">
      <alignment horizontal="center" vertical="center" wrapText="1"/>
    </xf>
    <xf numFmtId="0" fontId="1" fillId="0" borderId="22" xfId="0" applyNumberFormat="1" applyFont="1" applyAlignment="1">
      <alignment horizontal="center" vertical="center" wrapText="1"/>
    </xf>
    <xf numFmtId="167" fontId="4" fillId="0" borderId="23" xfId="0" applyNumberFormat="1" applyFont="1" applyAlignment="1">
      <alignment horizontal="right"/>
    </xf>
    <xf numFmtId="166" fontId="4" fillId="0" borderId="23" xfId="0" applyNumberFormat="1" applyFont="1" applyAlignment="1">
      <alignment horizontal="right"/>
    </xf>
    <xf numFmtId="0" fontId="1" fillId="0" borderId="23" xfId="0" applyFont="1" applyAlignment="1">
      <alignment horizontal="left"/>
    </xf>
    <xf numFmtId="0" fontId="4" fillId="0" borderId="23" xfId="0" applyFont="1" applyAlignment="1">
      <alignment horizontal="left"/>
    </xf>
    <xf numFmtId="167" fontId="11" fillId="2" borderId="12" xfId="0" applyNumberFormat="1" applyFont="1" applyAlignment="1">
      <alignment horizontal="right"/>
    </xf>
    <xf numFmtId="166" fontId="11" fillId="2" borderId="12" xfId="0" applyNumberFormat="1" applyFont="1" applyAlignment="1">
      <alignment horizontal="right"/>
    </xf>
    <xf numFmtId="0" fontId="11" fillId="2" borderId="12" xfId="0" applyNumberFormat="1" applyFont="1" applyAlignment="1">
      <alignment horizontal="left"/>
    </xf>
    <xf numFmtId="0" fontId="11" fillId="2" borderId="12" xfId="0" applyNumberFormat="1" applyFont="1" applyAlignment="1">
      <alignment horizontal="left" wrapText="1"/>
    </xf>
    <xf numFmtId="0" fontId="2" fillId="2" borderId="12" xfId="0" applyNumberFormat="1" applyFont="1" applyAlignment="1">
      <alignment horizontal="left"/>
    </xf>
    <xf numFmtId="3" fontId="2" fillId="2" borderId="12" xfId="0" applyNumberFormat="1" applyFont="1" applyAlignment="1">
      <alignment horizontal="right"/>
    </xf>
    <xf numFmtId="0" fontId="2" fillId="2" borderId="12" xfId="0" applyNumberFormat="1" applyFont="1" applyAlignment="1">
      <alignment horizontal="right"/>
    </xf>
    <xf numFmtId="167" fontId="2" fillId="2" borderId="12" xfId="0" applyNumberFormat="1" applyFont="1" applyAlignment="1">
      <alignment horizontal="right"/>
    </xf>
    <xf numFmtId="1" fontId="2" fillId="2" borderId="12" xfId="0" applyNumberFormat="1" applyFont="1" applyAlignment="1">
      <alignment horizontal="right"/>
    </xf>
    <xf numFmtId="168" fontId="2" fillId="2" borderId="12" xfId="0" applyNumberFormat="1" applyFont="1" applyAlignment="1">
      <alignment horizontal="right"/>
    </xf>
    <xf numFmtId="4" fontId="2" fillId="2" borderId="12" xfId="0" applyNumberFormat="1" applyFont="1" applyAlignment="1">
      <alignment horizontal="right"/>
    </xf>
    <xf numFmtId="169" fontId="2" fillId="2" borderId="12" xfId="0" applyNumberFormat="1" applyFont="1" applyAlignment="1">
      <alignment horizontal="right"/>
    </xf>
    <xf numFmtId="2" fontId="2" fillId="2" borderId="12" xfId="0" applyNumberFormat="1" applyFont="1" applyAlignment="1">
      <alignment horizontal="right"/>
    </xf>
    <xf numFmtId="0" fontId="11" fillId="2" borderId="12" xfId="0" applyNumberFormat="1" applyFont="1" applyAlignment="1">
      <alignment horizontal="right"/>
    </xf>
    <xf numFmtId="167" fontId="15" fillId="2" borderId="12" xfId="0" applyNumberFormat="1" applyFont="1" applyAlignment="1">
      <alignment horizontal="right"/>
    </xf>
    <xf numFmtId="0" fontId="1" fillId="0" borderId="12" xfId="0" applyNumberFormat="1" applyFont="1" applyAlignment="1">
      <alignment horizontal="center" vertical="center" wrapText="1"/>
    </xf>
    <xf numFmtId="1" fontId="1" fillId="0" borderId="12" xfId="0" applyNumberFormat="1" applyFont="1" applyAlignment="1">
      <alignment horizontal="center" vertical="center" wrapText="1"/>
    </xf>
    <xf numFmtId="0" fontId="2" fillId="2" borderId="12" xfId="0" applyNumberFormat="1" applyFont="1" applyAlignment="1">
      <alignment horizontal="left" vertical="center" wrapText="1"/>
    </xf>
    <xf numFmtId="0" fontId="1" fillId="2" borderId="12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justify" wrapText="1"/>
    </xf>
    <xf numFmtId="0" fontId="2" fillId="0" borderId="0" xfId="0" applyNumberFormat="1" applyAlignment="1">
      <alignment horizontal="justify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left" wrapText="1"/>
    </xf>
    <xf numFmtId="0" fontId="4" fillId="0" borderId="0" xfId="0" applyNumberFormat="1" applyAlignment="1">
      <alignment horizontal="left" wrapText="1"/>
    </xf>
    <xf numFmtId="0" fontId="11" fillId="0" borderId="0" xfId="0" applyNumberFormat="1" applyAlignment="1">
      <alignment horizontal="left"/>
    </xf>
    <xf numFmtId="0" fontId="11" fillId="0" borderId="0" xfId="0" applyAlignment="1">
      <alignment horizontal="left"/>
    </xf>
    <xf numFmtId="0" fontId="13" fillId="0" borderId="0" xfId="0" applyNumberFormat="1" applyAlignment="1">
      <alignment horizontal="left" wrapText="1"/>
    </xf>
    <xf numFmtId="0" fontId="13" fillId="0" borderId="5" xfId="0" applyFont="1" applyAlignment="1">
      <alignment horizontal="left"/>
    </xf>
    <xf numFmtId="0" fontId="13" fillId="0" borderId="0" xfId="0" applyNumberFormat="1" applyAlignment="1">
      <alignment horizontal="center"/>
    </xf>
    <xf numFmtId="0" fontId="0" fillId="0" borderId="24" xfId="0" applyNumberFormat="1" applyFont="1" applyAlignment="1">
      <alignment horizontal="center" vertical="top"/>
    </xf>
    <xf numFmtId="167" fontId="2" fillId="2" borderId="13" xfId="0" applyNumberFormat="1" applyFont="1" applyBorder="1" applyAlignment="1">
      <alignment horizontal="right"/>
    </xf>
    <xf numFmtId="167" fontId="2" fillId="2" borderId="14" xfId="0" applyNumberFormat="1" applyFont="1" applyBorder="1" applyAlignment="1">
      <alignment horizontal="right"/>
    </xf>
    <xf numFmtId="167" fontId="2" fillId="2" borderId="15" xfId="0" applyNumberFormat="1" applyFont="1" applyBorder="1" applyAlignment="1">
      <alignment horizontal="right"/>
    </xf>
    <xf numFmtId="3" fontId="2" fillId="2" borderId="13" xfId="0" applyNumberFormat="1" applyFont="1" applyBorder="1" applyAlignment="1">
      <alignment horizontal="right"/>
    </xf>
    <xf numFmtId="3" fontId="2" fillId="2" borderId="14" xfId="0" applyNumberFormat="1" applyFont="1" applyBorder="1" applyAlignment="1">
      <alignment horizontal="right"/>
    </xf>
    <xf numFmtId="3" fontId="2" fillId="2" borderId="15" xfId="0" applyNumberFormat="1" applyFont="1" applyBorder="1" applyAlignment="1">
      <alignment horizontal="right"/>
    </xf>
    <xf numFmtId="0" fontId="2" fillId="2" borderId="13" xfId="0" applyNumberFormat="1" applyFont="1" applyBorder="1" applyAlignment="1">
      <alignment horizontal="right"/>
    </xf>
    <xf numFmtId="0" fontId="2" fillId="2" borderId="14" xfId="0" applyNumberFormat="1" applyFont="1" applyBorder="1" applyAlignment="1">
      <alignment horizontal="right"/>
    </xf>
    <xf numFmtId="0" fontId="2" fillId="2" borderId="15" xfId="0" applyNumberFormat="1" applyFont="1" applyBorder="1" applyAlignment="1">
      <alignment horizontal="right"/>
    </xf>
    <xf numFmtId="0" fontId="2" fillId="2" borderId="13" xfId="0" applyNumberFormat="1" applyFont="1" applyBorder="1" applyAlignment="1">
      <alignment horizontal="left" wrapText="1"/>
    </xf>
    <xf numFmtId="0" fontId="2" fillId="2" borderId="14" xfId="0" applyNumberFormat="1" applyFont="1" applyBorder="1" applyAlignment="1">
      <alignment horizontal="left" wrapText="1"/>
    </xf>
    <xf numFmtId="0" fontId="2" fillId="2" borderId="15" xfId="0" applyNumberFormat="1" applyFont="1" applyBorder="1" applyAlignment="1">
      <alignment horizontal="left" wrapText="1"/>
    </xf>
    <xf numFmtId="0" fontId="2" fillId="2" borderId="13" xfId="0" applyNumberFormat="1" applyFont="1" applyBorder="1" applyAlignment="1">
      <alignment horizontal="left"/>
    </xf>
    <xf numFmtId="0" fontId="2" fillId="2" borderId="14" xfId="0" applyNumberFormat="1" applyFont="1" applyBorder="1" applyAlignment="1">
      <alignment horizontal="left"/>
    </xf>
    <xf numFmtId="0" fontId="2" fillId="2" borderId="15" xfId="0" applyNumberFormat="1" applyFont="1" applyBorder="1" applyAlignment="1">
      <alignment horizontal="left"/>
    </xf>
    <xf numFmtId="1" fontId="2" fillId="2" borderId="13" xfId="0" applyNumberFormat="1" applyFont="1" applyBorder="1" applyAlignment="1">
      <alignment horizontal="right"/>
    </xf>
    <xf numFmtId="1" fontId="2" fillId="2" borderId="14" xfId="0" applyNumberFormat="1" applyFont="1" applyBorder="1" applyAlignment="1">
      <alignment horizontal="right"/>
    </xf>
    <xf numFmtId="1" fontId="2" fillId="2" borderId="15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0A0A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38100</xdr:colOff>
      <xdr:row>119</xdr:row>
      <xdr:rowOff>85725</xdr:rowOff>
    </xdr:from>
    <xdr:to>
      <xdr:col>39</xdr:col>
      <xdr:colOff>38100</xdr:colOff>
      <xdr:row>119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2914650" y="2509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38100</xdr:colOff>
      <xdr:row>173</xdr:row>
      <xdr:rowOff>85725</xdr:rowOff>
    </xdr:from>
    <xdr:to>
      <xdr:col>39</xdr:col>
      <xdr:colOff>38100</xdr:colOff>
      <xdr:row>173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2914650" y="3874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EU219"/>
  <sheetViews>
    <sheetView tabSelected="1" view="pageBreakPreview" zoomScale="60" workbookViewId="0" topLeftCell="A164">
      <selection activeCell="B191" sqref="B191:ET191"/>
    </sheetView>
  </sheetViews>
  <sheetFormatPr defaultColWidth="9.33203125" defaultRowHeight="11.25"/>
  <cols>
    <col min="1" max="1" width="2.33203125" style="1" customWidth="1"/>
    <col min="2" max="2" width="3.66015625" style="1" customWidth="1"/>
    <col min="3" max="3" width="2.33203125" style="1" customWidth="1"/>
    <col min="4" max="4" width="0.82421875" style="1" customWidth="1"/>
    <col min="5" max="5" width="1.5" style="1" customWidth="1"/>
    <col min="6" max="6" width="0.82421875" style="1" customWidth="1"/>
    <col min="7" max="7" width="1.5" style="1" customWidth="1"/>
    <col min="8" max="8" width="0.82421875" style="1" customWidth="1"/>
    <col min="9" max="9" width="1.5" style="1" customWidth="1"/>
    <col min="10" max="10" width="0.82421875" style="1" customWidth="1"/>
    <col min="11" max="11" width="1.5" style="1" customWidth="1"/>
    <col min="12" max="12" width="0.82421875" style="1" customWidth="1"/>
    <col min="13" max="13" width="1.5" style="1" customWidth="1"/>
    <col min="14" max="14" width="0.82421875" style="1" customWidth="1"/>
    <col min="15" max="15" width="1.5" style="1" customWidth="1"/>
    <col min="16" max="16" width="0.82421875" style="1" customWidth="1"/>
    <col min="17" max="17" width="1.5" style="1" customWidth="1"/>
    <col min="18" max="18" width="0.82421875" style="1" customWidth="1"/>
    <col min="19" max="19" width="1.5" style="1" customWidth="1"/>
    <col min="20" max="20" width="0.82421875" style="1" customWidth="1"/>
    <col min="21" max="21" width="1.5" style="1" customWidth="1"/>
    <col min="22" max="22" width="0.82421875" style="1" customWidth="1"/>
    <col min="23" max="23" width="1.5" style="1" customWidth="1"/>
    <col min="24" max="24" width="0.82421875" style="1" customWidth="1"/>
    <col min="25" max="25" width="1.5" style="1" customWidth="1"/>
    <col min="26" max="26" width="0.82421875" style="1" customWidth="1"/>
    <col min="27" max="27" width="1.5" style="1" customWidth="1"/>
    <col min="28" max="28" width="0.82421875" style="1" customWidth="1"/>
    <col min="29" max="29" width="1.5" style="1" customWidth="1"/>
    <col min="30" max="30" width="0.82421875" style="1" customWidth="1"/>
    <col min="31" max="31" width="1.5" style="1" customWidth="1"/>
    <col min="32" max="32" width="0.82421875" style="1" customWidth="1"/>
    <col min="33" max="33" width="1.5" style="1" customWidth="1"/>
    <col min="34" max="34" width="0.82421875" style="1" customWidth="1"/>
    <col min="35" max="35" width="1.5" style="1" customWidth="1"/>
    <col min="36" max="36" width="0.82421875" style="1" customWidth="1"/>
    <col min="37" max="37" width="1.5" style="1" customWidth="1"/>
    <col min="38" max="38" width="0.82421875" style="1" customWidth="1"/>
    <col min="39" max="39" width="1.5" style="1" customWidth="1"/>
    <col min="40" max="40" width="0.82421875" style="1" customWidth="1"/>
    <col min="41" max="41" width="1.5" style="1" customWidth="1"/>
    <col min="42" max="42" width="0.82421875" style="1" customWidth="1"/>
    <col min="43" max="43" width="1.5" style="1" customWidth="1"/>
    <col min="44" max="44" width="4.5" style="1" customWidth="1"/>
    <col min="45" max="45" width="1.5" style="1" customWidth="1"/>
    <col min="46" max="46" width="0.82421875" style="1" customWidth="1"/>
    <col min="47" max="47" width="1.5" style="1" customWidth="1"/>
    <col min="48" max="48" width="0.82421875" style="1" customWidth="1"/>
    <col min="49" max="49" width="1.5" style="1" customWidth="1"/>
    <col min="50" max="50" width="0.82421875" style="1" customWidth="1"/>
    <col min="51" max="51" width="1.5" style="1" customWidth="1"/>
    <col min="52" max="52" width="0.82421875" style="1" customWidth="1"/>
    <col min="53" max="53" width="1.5" style="1" customWidth="1"/>
    <col min="54" max="54" width="0.82421875" style="1" customWidth="1"/>
    <col min="55" max="55" width="1.5" style="1" customWidth="1"/>
    <col min="56" max="56" width="4.5" style="1" customWidth="1"/>
    <col min="57" max="57" width="1.5" style="1" customWidth="1"/>
    <col min="58" max="58" width="0.82421875" style="1" customWidth="1"/>
    <col min="59" max="59" width="1.5" style="1" customWidth="1"/>
    <col min="60" max="60" width="0.82421875" style="1" customWidth="1"/>
    <col min="61" max="61" width="1.5" style="1" customWidth="1"/>
    <col min="62" max="62" width="0.82421875" style="1" customWidth="1"/>
    <col min="63" max="63" width="1.5" style="1" customWidth="1"/>
    <col min="64" max="64" width="0.82421875" style="1" customWidth="1"/>
    <col min="65" max="65" width="1.5" style="1" customWidth="1"/>
    <col min="66" max="66" width="0.82421875" style="1" customWidth="1"/>
    <col min="67" max="67" width="1.5" style="1" customWidth="1"/>
    <col min="68" max="68" width="4.83203125" style="1" customWidth="1"/>
    <col min="69" max="69" width="0.1640625" style="1" customWidth="1"/>
    <col min="70" max="70" width="2.16015625" style="1" customWidth="1"/>
    <col min="71" max="71" width="0.1640625" style="1" customWidth="1"/>
    <col min="72" max="72" width="2.16015625" style="1" customWidth="1"/>
    <col min="73" max="73" width="0.1640625" style="1" customWidth="1"/>
    <col min="74" max="74" width="2.16015625" style="1" customWidth="1"/>
    <col min="75" max="75" width="0.1640625" style="1" customWidth="1"/>
    <col min="76" max="76" width="2.16015625" style="1" customWidth="1"/>
    <col min="77" max="77" width="0.1640625" style="1" customWidth="1"/>
    <col min="78" max="78" width="2.16015625" style="1" customWidth="1"/>
    <col min="79" max="79" width="0.1640625" style="1" customWidth="1"/>
    <col min="80" max="80" width="6.16015625" style="1" customWidth="1"/>
    <col min="81" max="81" width="0.4921875" style="1" customWidth="1"/>
    <col min="82" max="82" width="2.16015625" style="1" customWidth="1"/>
    <col min="83" max="83" width="0.1640625" style="1" customWidth="1"/>
    <col min="84" max="84" width="2.16015625" style="1" customWidth="1"/>
    <col min="85" max="85" width="0.1640625" style="1" customWidth="1"/>
    <col min="86" max="86" width="2.16015625" style="1" customWidth="1"/>
    <col min="87" max="87" width="0.1640625" style="1" customWidth="1"/>
    <col min="88" max="88" width="2.16015625" style="1" customWidth="1"/>
    <col min="89" max="89" width="0.1640625" style="1" customWidth="1"/>
    <col min="90" max="90" width="2.16015625" style="1" customWidth="1"/>
    <col min="91" max="91" width="0.1640625" style="1" customWidth="1"/>
    <col min="92" max="92" width="6" style="1" customWidth="1"/>
    <col min="93" max="93" width="0.1640625" style="1" customWidth="1"/>
    <col min="94" max="94" width="2.16015625" style="1" customWidth="1"/>
    <col min="95" max="95" width="0.1640625" style="1" customWidth="1"/>
    <col min="96" max="96" width="2.16015625" style="1" customWidth="1"/>
    <col min="97" max="97" width="0.1640625" style="1" customWidth="1"/>
    <col min="98" max="98" width="2.16015625" style="1" customWidth="1"/>
    <col min="99" max="99" width="0.1640625" style="1" customWidth="1"/>
    <col min="100" max="100" width="2.16015625" style="1" customWidth="1"/>
    <col min="101" max="101" width="0.1640625" style="1" customWidth="1"/>
    <col min="102" max="102" width="2.16015625" style="1" customWidth="1"/>
    <col min="103" max="103" width="0.1640625" style="1" customWidth="1"/>
    <col min="104" max="104" width="2.16015625" style="1" customWidth="1"/>
    <col min="105" max="105" width="2.5" style="1" customWidth="1"/>
    <col min="106" max="106" width="0.82421875" style="1" customWidth="1"/>
    <col min="107" max="107" width="1.5" style="1" customWidth="1"/>
    <col min="108" max="108" width="0.82421875" style="1" customWidth="1"/>
    <col min="109" max="109" width="1.5" style="1" customWidth="1"/>
    <col min="110" max="110" width="0.82421875" style="1" customWidth="1"/>
    <col min="111" max="111" width="1.5" style="1" customWidth="1"/>
    <col min="112" max="112" width="0.82421875" style="1" customWidth="1"/>
    <col min="113" max="113" width="2.66015625" style="1" customWidth="1"/>
    <col min="114" max="114" width="0.82421875" style="1" customWidth="1"/>
    <col min="115" max="115" width="1.5" style="1" customWidth="1"/>
    <col min="116" max="116" width="0.82421875" style="1" customWidth="1"/>
    <col min="117" max="117" width="3.83203125" style="1" customWidth="1"/>
    <col min="118" max="118" width="1.0078125" style="1" customWidth="1"/>
    <col min="119" max="119" width="1.5" style="1" customWidth="1"/>
    <col min="120" max="120" width="0.82421875" style="1" customWidth="1"/>
    <col min="121" max="121" width="1.5" style="1" customWidth="1"/>
    <col min="122" max="122" width="0.82421875" style="1" customWidth="1"/>
    <col min="123" max="123" width="1.5" style="1" customWidth="1"/>
    <col min="124" max="124" width="0.82421875" style="1" customWidth="1"/>
    <col min="125" max="125" width="1.5" style="1" customWidth="1"/>
    <col min="126" max="126" width="0.82421875" style="1" customWidth="1"/>
    <col min="127" max="127" width="1.5" style="1" customWidth="1"/>
    <col min="128" max="128" width="0.82421875" style="1" customWidth="1"/>
    <col min="129" max="129" width="4.33203125" style="1" customWidth="1"/>
    <col min="130" max="130" width="0.82421875" style="1" customWidth="1"/>
    <col min="131" max="131" width="1.5" style="1" customWidth="1"/>
    <col min="132" max="132" width="0.82421875" style="1" customWidth="1"/>
    <col min="133" max="133" width="1.5" style="1" customWidth="1"/>
    <col min="134" max="134" width="0.82421875" style="1" customWidth="1"/>
    <col min="135" max="135" width="1.5" style="1" customWidth="1"/>
    <col min="136" max="137" width="1.171875" style="1" customWidth="1"/>
    <col min="138" max="138" width="1.5" style="1" customWidth="1"/>
    <col min="139" max="139" width="1.0078125" style="1" customWidth="1"/>
    <col min="140" max="140" width="2.33203125" style="1" customWidth="1"/>
    <col min="141" max="141" width="3.83203125" style="1" customWidth="1"/>
    <col min="142" max="142" width="1.66796875" style="1" customWidth="1"/>
    <col min="143" max="144" width="1.5" style="1" customWidth="1"/>
    <col min="145" max="145" width="1.66796875" style="1" customWidth="1"/>
    <col min="146" max="146" width="1.3359375" style="1" customWidth="1"/>
    <col min="147" max="147" width="1.83203125" style="1" customWidth="1"/>
    <col min="148" max="148" width="0.82421875" style="1" customWidth="1"/>
    <col min="149" max="149" width="2.16015625" style="1" customWidth="1"/>
    <col min="150" max="150" width="2.66015625" style="1" customWidth="1"/>
    <col min="151" max="151" width="2.5" style="1" customWidth="1"/>
    <col min="152" max="16384" width="10.33203125" style="0" customWidth="1"/>
  </cols>
  <sheetData>
    <row r="1" ht="11.25" customHeight="1"/>
    <row r="2" spans="107:148" ht="12.75" customHeight="1">
      <c r="DC2" s="25" t="s">
        <v>0</v>
      </c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</row>
    <row r="3" spans="107:148" ht="12.75" customHeight="1">
      <c r="DC3" s="26" t="s">
        <v>1</v>
      </c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</row>
    <row r="4" spans="107:148" ht="12.75" customHeight="1">
      <c r="DC4" s="26" t="s">
        <v>2</v>
      </c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</row>
    <row r="5" ht="11.25" customHeight="1"/>
    <row r="6" ht="11.25" customHeight="1"/>
    <row r="7" spans="1:138" ht="15.75" customHeight="1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</row>
    <row r="8" spans="1:138" ht="15.75" customHeight="1">
      <c r="A8" s="28" t="s">
        <v>154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</row>
    <row r="9" ht="11.25" customHeight="1"/>
    <row r="10" ht="11.25" customHeight="1"/>
    <row r="11" spans="2:146" s="4" customFormat="1" ht="15" customHeight="1">
      <c r="B11" s="5" t="s">
        <v>4</v>
      </c>
      <c r="C11" s="29">
        <v>1000000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X11" s="30" t="s">
        <v>5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</row>
    <row r="12" spans="3:146" ht="12.75" customHeight="1">
      <c r="C12" s="31" t="s">
        <v>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X12" s="31" t="s">
        <v>7</v>
      </c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</row>
    <row r="13" ht="12.75" customHeight="1"/>
    <row r="14" spans="2:146" s="4" customFormat="1" ht="15" customHeight="1">
      <c r="B14" s="4" t="s">
        <v>8</v>
      </c>
      <c r="C14" s="29">
        <v>1010000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X14" s="30" t="s">
        <v>5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</row>
    <row r="15" spans="3:146" ht="11.25" customHeight="1">
      <c r="C15" s="31" t="s">
        <v>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X15" s="31" t="s">
        <v>10</v>
      </c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</row>
    <row r="16" ht="12.75" customHeight="1"/>
    <row r="17" spans="2:146" s="4" customFormat="1" ht="15" customHeight="1">
      <c r="B17" s="4" t="s">
        <v>11</v>
      </c>
      <c r="C17" s="32">
        <v>1011080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X17" s="33">
        <v>960</v>
      </c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P17" s="30" t="s">
        <v>12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</row>
    <row r="18" spans="3:146" ht="12.75" customHeight="1">
      <c r="C18" s="34" t="s">
        <v>13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X18" s="34" t="s">
        <v>14</v>
      </c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P18" s="34" t="s">
        <v>15</v>
      </c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</row>
    <row r="19" ht="12.75" customHeight="1"/>
    <row r="20" spans="2:146" s="4" customFormat="1" ht="15" customHeight="1">
      <c r="B20" s="6" t="s">
        <v>16</v>
      </c>
      <c r="C20" s="35" t="s">
        <v>17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6" t="s">
        <v>18</v>
      </c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</row>
    <row r="21" ht="12.75" customHeight="1"/>
    <row r="22" spans="2:148" s="7" customFormat="1" ht="15" customHeight="1">
      <c r="B22" s="37" t="s">
        <v>19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</row>
    <row r="23" ht="12.75" customHeight="1"/>
    <row r="24" spans="2:148" s="8" customFormat="1" ht="15" customHeight="1">
      <c r="B24" s="38" t="s">
        <v>20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</row>
    <row r="25" spans="141:148" ht="12.75" customHeight="1">
      <c r="EK25" s="26" t="s">
        <v>21</v>
      </c>
      <c r="EL25" s="26"/>
      <c r="EM25" s="26"/>
      <c r="EN25" s="26"/>
      <c r="EO25" s="26"/>
      <c r="EP25" s="26"/>
      <c r="EQ25" s="26"/>
      <c r="ER25" s="26"/>
    </row>
    <row r="26" spans="1:150" s="7" customFormat="1" ht="12.75" customHeight="1">
      <c r="A26" s="2"/>
      <c r="B26" s="39" t="s">
        <v>22</v>
      </c>
      <c r="C26" s="39"/>
      <c r="D26" s="39"/>
      <c r="E26" s="43" t="s">
        <v>23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20" t="s">
        <v>24</v>
      </c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 t="s">
        <v>25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1" t="s">
        <v>26</v>
      </c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</row>
    <row r="27" spans="2:150" s="10" customFormat="1" ht="24.75" customHeight="1">
      <c r="B27" s="40"/>
      <c r="C27" s="41"/>
      <c r="D27" s="42"/>
      <c r="E27" s="44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2"/>
      <c r="AS27" s="45" t="s">
        <v>27</v>
      </c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 t="s">
        <v>28</v>
      </c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 t="s">
        <v>29</v>
      </c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 t="s">
        <v>27</v>
      </c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 t="s">
        <v>28</v>
      </c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 t="s">
        <v>29</v>
      </c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 t="s">
        <v>27</v>
      </c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 t="s">
        <v>28</v>
      </c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6" t="s">
        <v>29</v>
      </c>
      <c r="EM27" s="46"/>
      <c r="EN27" s="46"/>
      <c r="EO27" s="46"/>
      <c r="EP27" s="46"/>
      <c r="EQ27" s="46"/>
      <c r="ER27" s="46"/>
      <c r="ES27" s="46"/>
      <c r="ET27" s="46"/>
    </row>
    <row r="28" spans="1:150" s="11" customFormat="1" ht="12.75" customHeight="1">
      <c r="A28" s="12"/>
      <c r="B28" s="47" t="s">
        <v>4</v>
      </c>
      <c r="C28" s="47"/>
      <c r="D28" s="47"/>
      <c r="E28" s="47" t="s">
        <v>30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8">
        <v>74909.307</v>
      </c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>
        <v>5821.329</v>
      </c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>
        <v>80730.636</v>
      </c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>
        <v>74730.348</v>
      </c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>
        <v>6138.328</v>
      </c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>
        <v>80868.676</v>
      </c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9">
        <v>-178.959</v>
      </c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>
        <v>316.999</v>
      </c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>
        <v>138.04</v>
      </c>
      <c r="EM28" s="49"/>
      <c r="EN28" s="49"/>
      <c r="EO28" s="49"/>
      <c r="EP28" s="49"/>
      <c r="EQ28" s="49"/>
      <c r="ER28" s="49"/>
      <c r="ES28" s="49"/>
      <c r="ET28" s="49"/>
    </row>
    <row r="29" spans="1:150" s="13" customFormat="1" ht="12.75" customHeight="1">
      <c r="A29" s="14"/>
      <c r="B29" s="50"/>
      <c r="C29" s="50"/>
      <c r="D29" s="50"/>
      <c r="E29" s="50" t="s">
        <v>31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</row>
    <row r="30" spans="1:150" s="15" customFormat="1" ht="23.25" customHeight="1">
      <c r="A30" s="16"/>
      <c r="B30" s="52" t="s">
        <v>32</v>
      </c>
      <c r="C30" s="52"/>
      <c r="D30" s="52"/>
      <c r="E30" s="53" t="s">
        <v>12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4">
        <v>74909.307</v>
      </c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>
        <v>5821.329</v>
      </c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>
        <v>80730.636</v>
      </c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>
        <v>74730.348</v>
      </c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>
        <v>6138.328</v>
      </c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>
        <v>80868.676</v>
      </c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5">
        <v>-178.959</v>
      </c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>
        <v>316.999</v>
      </c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>
        <v>138.04</v>
      </c>
      <c r="EM30" s="55"/>
      <c r="EN30" s="55"/>
      <c r="EO30" s="55"/>
      <c r="EP30" s="55"/>
      <c r="EQ30" s="55"/>
      <c r="ER30" s="55"/>
      <c r="ES30" s="55"/>
      <c r="ET30" s="55"/>
    </row>
    <row r="31" spans="1:150" s="8" customFormat="1" ht="12.75" customHeight="1">
      <c r="A31" s="1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</row>
    <row r="32" spans="1:150" s="13" customFormat="1" ht="36" customHeight="1">
      <c r="A32" s="14"/>
      <c r="B32" s="50" t="s">
        <v>33</v>
      </c>
      <c r="C32" s="50"/>
      <c r="D32" s="50"/>
      <c r="E32" s="57" t="s">
        <v>34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9"/>
      <c r="AS32" s="60">
        <v>74877.167</v>
      </c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>
        <v>5742.669</v>
      </c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>
        <v>80619.836</v>
      </c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>
        <v>74698.208</v>
      </c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>
        <v>5971.305</v>
      </c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>
        <v>80669.513</v>
      </c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1">
        <v>-178.959</v>
      </c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>
        <v>228.636</v>
      </c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>
        <v>49.677</v>
      </c>
      <c r="EM32" s="61"/>
      <c r="EN32" s="61"/>
      <c r="EO32" s="61"/>
      <c r="EP32" s="61"/>
      <c r="EQ32" s="61"/>
      <c r="ER32" s="61"/>
      <c r="ES32" s="61"/>
      <c r="ET32" s="61"/>
    </row>
    <row r="33" spans="1:150" ht="34.5" customHeight="1">
      <c r="A33" s="3"/>
      <c r="B33" s="62" t="s">
        <v>35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</row>
    <row r="34" spans="1:150" s="13" customFormat="1" ht="24" customHeight="1">
      <c r="A34" s="14"/>
      <c r="B34" s="50" t="s">
        <v>36</v>
      </c>
      <c r="C34" s="50"/>
      <c r="D34" s="50"/>
      <c r="E34" s="57" t="s">
        <v>37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9"/>
      <c r="AS34" s="61">
        <v>32.14</v>
      </c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61">
        <v>32.14</v>
      </c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>
        <v>32.14</v>
      </c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61">
        <v>32.14</v>
      </c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</row>
    <row r="35" spans="1:150" ht="12.75" customHeight="1">
      <c r="A35" s="3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</row>
    <row r="36" spans="1:150" s="13" customFormat="1" ht="24" customHeight="1">
      <c r="A36" s="14"/>
      <c r="B36" s="50" t="s">
        <v>38</v>
      </c>
      <c r="C36" s="50"/>
      <c r="D36" s="50"/>
      <c r="E36" s="57" t="s">
        <v>39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9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61">
        <v>78.66</v>
      </c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>
        <v>78.66</v>
      </c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61">
        <v>167.023</v>
      </c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>
        <v>167.023</v>
      </c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61">
        <v>88.363</v>
      </c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>
        <v>88.363</v>
      </c>
      <c r="EM36" s="61"/>
      <c r="EN36" s="61"/>
      <c r="EO36" s="61"/>
      <c r="EP36" s="61"/>
      <c r="EQ36" s="61"/>
      <c r="ER36" s="61"/>
      <c r="ES36" s="61"/>
      <c r="ET36" s="61"/>
    </row>
    <row r="37" spans="1:150" ht="22.5" customHeight="1">
      <c r="A37" s="3"/>
      <c r="B37" s="62" t="s">
        <v>152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</row>
    <row r="38" s="9" customFormat="1" ht="15" customHeight="1"/>
    <row r="39" spans="2:147" s="9" customFormat="1" ht="15" customHeight="1">
      <c r="B39" s="38" t="s">
        <v>40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</row>
    <row r="40" spans="142:149" ht="12.75" customHeight="1">
      <c r="EL40" s="26" t="s">
        <v>21</v>
      </c>
      <c r="EM40" s="26"/>
      <c r="EN40" s="26"/>
      <c r="EO40" s="26"/>
      <c r="EP40" s="26"/>
      <c r="EQ40" s="26"/>
      <c r="ER40" s="26"/>
      <c r="ES40" s="26"/>
    </row>
    <row r="41" spans="1:150" ht="36.75" customHeight="1">
      <c r="A41" s="3"/>
      <c r="B41" s="63" t="s">
        <v>22</v>
      </c>
      <c r="C41" s="63"/>
      <c r="D41" s="63"/>
      <c r="E41" s="64" t="s">
        <v>23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 t="s">
        <v>24</v>
      </c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 t="s">
        <v>25</v>
      </c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5" t="s">
        <v>26</v>
      </c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</row>
    <row r="42" spans="1:150" ht="12.75" customHeight="1">
      <c r="A42" s="3"/>
      <c r="B42" s="69">
        <v>1</v>
      </c>
      <c r="C42" s="69"/>
      <c r="D42" s="69"/>
      <c r="E42" s="67" t="s">
        <v>41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6" t="s">
        <v>42</v>
      </c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>
        <v>733.363</v>
      </c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 t="s">
        <v>42</v>
      </c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</row>
    <row r="43" spans="1:150" ht="12.75" customHeight="1">
      <c r="A43" s="3"/>
      <c r="B43" s="66"/>
      <c r="C43" s="66"/>
      <c r="D43" s="66"/>
      <c r="E43" s="67" t="s">
        <v>43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</row>
    <row r="44" spans="2:150" s="18" customFormat="1" ht="12.75" customHeight="1">
      <c r="B44" s="66" t="s">
        <v>32</v>
      </c>
      <c r="C44" s="66"/>
      <c r="D44" s="66"/>
      <c r="E44" s="67" t="s">
        <v>44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6" t="s">
        <v>42</v>
      </c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>
        <v>733.363</v>
      </c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 t="s">
        <v>42</v>
      </c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</row>
    <row r="45" spans="2:150" s="18" customFormat="1" ht="12.75" customHeight="1">
      <c r="B45" s="66" t="s">
        <v>45</v>
      </c>
      <c r="C45" s="66"/>
      <c r="D45" s="66"/>
      <c r="E45" s="67" t="s">
        <v>46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6" t="s">
        <v>42</v>
      </c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 t="s">
        <v>42</v>
      </c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</row>
    <row r="46" spans="1:150" ht="12.75" customHeight="1">
      <c r="A46" s="3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</row>
    <row r="47" spans="1:150" ht="12.75" customHeight="1">
      <c r="A47" s="3"/>
      <c r="B47" s="69">
        <v>2</v>
      </c>
      <c r="C47" s="69"/>
      <c r="D47" s="69"/>
      <c r="E47" s="67" t="s">
        <v>47</v>
      </c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72">
        <f>(6813578.89+91808.13)/1000</f>
        <v>6905.387019999999</v>
      </c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>
        <f>CD49+CD52</f>
        <v>6138.32762</v>
      </c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>
        <f>AS47-CD47</f>
        <v>767.0593999999992</v>
      </c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</row>
    <row r="48" spans="1:150" ht="12.75" customHeight="1">
      <c r="A48" s="3"/>
      <c r="B48" s="66"/>
      <c r="C48" s="66"/>
      <c r="D48" s="66"/>
      <c r="E48" s="67" t="s">
        <v>43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</row>
    <row r="49" spans="2:150" s="18" customFormat="1" ht="12.75" customHeight="1">
      <c r="B49" s="66" t="s">
        <v>48</v>
      </c>
      <c r="C49" s="66"/>
      <c r="D49" s="66"/>
      <c r="E49" s="67" t="s">
        <v>49</v>
      </c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72">
        <f>(6813578.89+91808.13)/1000</f>
        <v>6905.387019999999</v>
      </c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>
        <f>(6046519.49+91808.13)/1000</f>
        <v>6138.32762</v>
      </c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>
        <f>AS49-CD49</f>
        <v>767.0593999999992</v>
      </c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</row>
    <row r="50" spans="2:150" s="18" customFormat="1" ht="12.75" customHeight="1">
      <c r="B50" s="66" t="s">
        <v>50</v>
      </c>
      <c r="C50" s="66"/>
      <c r="D50" s="66"/>
      <c r="E50" s="67" t="s">
        <v>51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</row>
    <row r="51" spans="2:150" s="18" customFormat="1" ht="12.75" customHeight="1">
      <c r="B51" s="66" t="s">
        <v>52</v>
      </c>
      <c r="C51" s="66"/>
      <c r="D51" s="66"/>
      <c r="E51" s="67" t="s">
        <v>53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</row>
    <row r="52" spans="2:150" s="18" customFormat="1" ht="12.75" customHeight="1">
      <c r="B52" s="66" t="s">
        <v>54</v>
      </c>
      <c r="C52" s="66"/>
      <c r="D52" s="66"/>
      <c r="E52" s="67" t="s">
        <v>55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</row>
    <row r="53" spans="1:150" ht="12.75" customHeight="1">
      <c r="A53" s="3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</row>
    <row r="54" spans="1:150" ht="12.75" customHeight="1">
      <c r="A54" s="3"/>
      <c r="B54" s="69">
        <v>3</v>
      </c>
      <c r="C54" s="69"/>
      <c r="D54" s="69"/>
      <c r="E54" s="67" t="s">
        <v>56</v>
      </c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72">
        <f>8056876.51/1000</f>
        <v>8056.87651</v>
      </c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>
        <f>(15036.48+8041840.03)/1000</f>
        <v>8056.876510000001</v>
      </c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</row>
    <row r="55" spans="1:150" ht="12.75" customHeight="1">
      <c r="A55" s="3"/>
      <c r="B55" s="66"/>
      <c r="C55" s="66"/>
      <c r="D55" s="66"/>
      <c r="E55" s="67" t="s">
        <v>43</v>
      </c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</row>
    <row r="56" spans="2:150" s="18" customFormat="1" ht="12.75" customHeight="1">
      <c r="B56" s="66" t="s">
        <v>57</v>
      </c>
      <c r="C56" s="66"/>
      <c r="D56" s="66"/>
      <c r="E56" s="67" t="s">
        <v>44</v>
      </c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72">
        <f>8056876.51/1000</f>
        <v>8056.87651</v>
      </c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>
        <f>(15036.48+8041840.03)/1000</f>
        <v>8056.876510000001</v>
      </c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</row>
    <row r="57" spans="2:150" s="18" customFormat="1" ht="12.75" customHeight="1">
      <c r="B57" s="66" t="s">
        <v>58</v>
      </c>
      <c r="C57" s="66"/>
      <c r="D57" s="66"/>
      <c r="E57" s="67" t="s">
        <v>46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</row>
    <row r="58" spans="1:150" ht="12.75" customHeight="1">
      <c r="A58" s="3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</row>
    <row r="59" ht="11.25" customHeight="1"/>
    <row r="60" spans="2:147" s="9" customFormat="1" ht="15" customHeight="1">
      <c r="B60" s="38" t="s">
        <v>59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</row>
    <row r="61" spans="142:149" ht="12.75" customHeight="1">
      <c r="EL61" s="26" t="s">
        <v>21</v>
      </c>
      <c r="EM61" s="26"/>
      <c r="EN61" s="26"/>
      <c r="EO61" s="26"/>
      <c r="EP61" s="26"/>
      <c r="EQ61" s="26"/>
      <c r="ER61" s="26"/>
      <c r="ES61" s="26"/>
    </row>
    <row r="62" spans="1:150" ht="24.75" customHeight="1">
      <c r="A62" s="3"/>
      <c r="B62" s="39" t="s">
        <v>22</v>
      </c>
      <c r="C62" s="39"/>
      <c r="D62" s="39"/>
      <c r="E62" s="43" t="s">
        <v>23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73" t="s">
        <v>60</v>
      </c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20" t="s">
        <v>25</v>
      </c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1" t="s">
        <v>26</v>
      </c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</row>
    <row r="63" spans="2:150" ht="24.75" customHeight="1">
      <c r="B63" s="40"/>
      <c r="C63" s="41"/>
      <c r="D63" s="42"/>
      <c r="E63" s="44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2"/>
      <c r="AS63" s="45" t="s">
        <v>27</v>
      </c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 t="s">
        <v>28</v>
      </c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 t="s">
        <v>29</v>
      </c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 t="s">
        <v>27</v>
      </c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 t="s">
        <v>28</v>
      </c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 t="s">
        <v>29</v>
      </c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 t="s">
        <v>27</v>
      </c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 t="s">
        <v>28</v>
      </c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6" t="s">
        <v>29</v>
      </c>
      <c r="EM63" s="46"/>
      <c r="EN63" s="46"/>
      <c r="EO63" s="46"/>
      <c r="EP63" s="46"/>
      <c r="EQ63" s="46"/>
      <c r="ER63" s="46"/>
      <c r="ES63" s="46"/>
      <c r="ET63" s="46"/>
    </row>
    <row r="64" spans="1:150" s="8" customFormat="1" ht="12.75" customHeight="1">
      <c r="A64" s="17"/>
      <c r="B64" s="74">
        <v>1</v>
      </c>
      <c r="C64" s="74"/>
      <c r="D64" s="74"/>
      <c r="E64" s="56" t="s">
        <v>34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</row>
    <row r="65" spans="1:150" s="13" customFormat="1" ht="12.75" customHeight="1">
      <c r="A65" s="14"/>
      <c r="B65" s="75" t="s">
        <v>61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</row>
    <row r="66" spans="1:150" s="13" customFormat="1" ht="12.75" customHeight="1">
      <c r="A66" s="14"/>
      <c r="B66" s="76">
        <v>1</v>
      </c>
      <c r="C66" s="76"/>
      <c r="D66" s="76"/>
      <c r="E66" s="77" t="s">
        <v>62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6">
        <v>10</v>
      </c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76">
        <v>10</v>
      </c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>
        <v>10</v>
      </c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76">
        <v>10</v>
      </c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</row>
    <row r="67" spans="1:150" s="13" customFormat="1" ht="12.75" customHeight="1">
      <c r="A67" s="14"/>
      <c r="B67" s="76">
        <v>2</v>
      </c>
      <c r="C67" s="76"/>
      <c r="D67" s="76"/>
      <c r="E67" s="77" t="s">
        <v>63</v>
      </c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6">
        <v>6</v>
      </c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76">
        <v>6</v>
      </c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>
        <v>6</v>
      </c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76">
        <v>6</v>
      </c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</row>
    <row r="68" spans="1:150" s="13" customFormat="1" ht="12.75" customHeight="1">
      <c r="A68" s="14"/>
      <c r="B68" s="76">
        <v>3</v>
      </c>
      <c r="C68" s="76"/>
      <c r="D68" s="76"/>
      <c r="E68" s="77" t="s">
        <v>64</v>
      </c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6">
        <v>1</v>
      </c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76">
        <v>1</v>
      </c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>
        <v>1</v>
      </c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76">
        <v>1</v>
      </c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</row>
    <row r="69" spans="1:150" s="13" customFormat="1" ht="12.75" customHeight="1">
      <c r="A69" s="14"/>
      <c r="B69" s="76">
        <v>4</v>
      </c>
      <c r="C69" s="76"/>
      <c r="D69" s="76"/>
      <c r="E69" s="77" t="s">
        <v>65</v>
      </c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6">
        <v>3</v>
      </c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76">
        <v>3</v>
      </c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>
        <v>3</v>
      </c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76">
        <v>3</v>
      </c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</row>
    <row r="70" spans="1:150" s="13" customFormat="1" ht="12.75" customHeight="1">
      <c r="A70" s="14"/>
      <c r="B70" s="76">
        <v>5</v>
      </c>
      <c r="C70" s="76"/>
      <c r="D70" s="76"/>
      <c r="E70" s="77" t="s">
        <v>66</v>
      </c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8">
        <v>479.1</v>
      </c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6">
        <v>30</v>
      </c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8">
        <v>509.1</v>
      </c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>
        <v>479.1</v>
      </c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6">
        <v>30</v>
      </c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8">
        <v>509.1</v>
      </c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</row>
    <row r="71" spans="1:150" s="13" customFormat="1" ht="23.25" customHeight="1">
      <c r="A71" s="14"/>
      <c r="B71" s="76">
        <v>6</v>
      </c>
      <c r="C71" s="76"/>
      <c r="D71" s="76"/>
      <c r="E71" s="77" t="s">
        <v>67</v>
      </c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6">
        <v>31</v>
      </c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76">
        <v>31</v>
      </c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>
        <v>31</v>
      </c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76">
        <v>31</v>
      </c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</row>
    <row r="72" spans="1:150" s="13" customFormat="1" ht="23.25" customHeight="1">
      <c r="A72" s="14"/>
      <c r="B72" s="76">
        <v>7</v>
      </c>
      <c r="C72" s="76"/>
      <c r="D72" s="76"/>
      <c r="E72" s="77" t="s">
        <v>68</v>
      </c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9">
        <v>361.35</v>
      </c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6">
        <v>30</v>
      </c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9">
        <v>391.35</v>
      </c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>
        <v>361.35</v>
      </c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6">
        <v>30</v>
      </c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9">
        <v>391.35</v>
      </c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</row>
    <row r="73" spans="1:150" s="13" customFormat="1" ht="12.75" customHeight="1">
      <c r="A73" s="14"/>
      <c r="B73" s="76">
        <v>8</v>
      </c>
      <c r="C73" s="76"/>
      <c r="D73" s="76"/>
      <c r="E73" s="77" t="s">
        <v>69</v>
      </c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8">
        <v>18.5</v>
      </c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78">
        <v>18.5</v>
      </c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>
        <v>18.5</v>
      </c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78">
        <v>18.5</v>
      </c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</row>
    <row r="74" spans="1:150" s="13" customFormat="1" ht="23.25" customHeight="1">
      <c r="A74" s="14"/>
      <c r="B74" s="76">
        <v>9</v>
      </c>
      <c r="C74" s="76"/>
      <c r="D74" s="76"/>
      <c r="E74" s="77" t="s">
        <v>70</v>
      </c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9">
        <v>68.25</v>
      </c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79">
        <v>68.25</v>
      </c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>
        <v>68.25</v>
      </c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79">
        <v>68.25</v>
      </c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</row>
    <row r="75" spans="1:150" s="13" customFormat="1" ht="23.25" customHeight="1">
      <c r="A75" s="14"/>
      <c r="B75" s="76">
        <v>10</v>
      </c>
      <c r="C75" s="76"/>
      <c r="D75" s="76"/>
      <c r="E75" s="77" t="s">
        <v>71</v>
      </c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6">
        <v>49</v>
      </c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76">
        <v>49</v>
      </c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>
        <v>49</v>
      </c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76">
        <v>49</v>
      </c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</row>
    <row r="76" spans="1:150" s="13" customFormat="1" ht="12.75" customHeight="1">
      <c r="A76" s="14"/>
      <c r="B76" s="76">
        <v>11</v>
      </c>
      <c r="C76" s="76"/>
      <c r="D76" s="76"/>
      <c r="E76" s="77" t="s">
        <v>72</v>
      </c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6">
        <v>275</v>
      </c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76">
        <v>275</v>
      </c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>
        <v>275</v>
      </c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76">
        <v>275</v>
      </c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</row>
    <row r="77" spans="1:150" s="13" customFormat="1" ht="23.25" customHeight="1">
      <c r="A77" s="14"/>
      <c r="B77" s="76">
        <v>12</v>
      </c>
      <c r="C77" s="76"/>
      <c r="D77" s="76"/>
      <c r="E77" s="77" t="s">
        <v>73</v>
      </c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80">
        <v>74877167</v>
      </c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>
        <v>5742669</v>
      </c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>
        <v>80619836</v>
      </c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1">
        <v>74698208.16</v>
      </c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>
        <v>5971304.62</v>
      </c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>
        <v>80669512.78</v>
      </c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>
        <v>-178958.84</v>
      </c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>
        <v>228635.62</v>
      </c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>
        <v>49676.78</v>
      </c>
      <c r="EM77" s="81"/>
      <c r="EN77" s="81"/>
      <c r="EO77" s="81"/>
      <c r="EP77" s="81"/>
      <c r="EQ77" s="81"/>
      <c r="ER77" s="81"/>
      <c r="ES77" s="81"/>
      <c r="ET77" s="81"/>
    </row>
    <row r="78" spans="1:150" ht="12.75" customHeight="1">
      <c r="A78" s="3"/>
      <c r="B78" s="62" t="s">
        <v>74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</row>
    <row r="79" spans="1:150" ht="34.5" customHeight="1">
      <c r="A79" s="3"/>
      <c r="B79" s="62" t="s">
        <v>75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</row>
    <row r="80" spans="1:150" s="13" customFormat="1" ht="23.25" customHeight="1">
      <c r="A80" s="14"/>
      <c r="B80" s="76">
        <v>13</v>
      </c>
      <c r="C80" s="76"/>
      <c r="D80" s="76"/>
      <c r="E80" s="77" t="s">
        <v>76</v>
      </c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80">
        <v>5742669</v>
      </c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>
        <v>5742669</v>
      </c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81">
        <v>5971304.62</v>
      </c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>
        <v>5971304.62</v>
      </c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81">
        <v>228635.62</v>
      </c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>
        <v>228635.62</v>
      </c>
      <c r="EM80" s="81"/>
      <c r="EN80" s="81"/>
      <c r="EO80" s="81"/>
      <c r="EP80" s="81"/>
      <c r="EQ80" s="81"/>
      <c r="ER80" s="81"/>
      <c r="ES80" s="81"/>
      <c r="ET80" s="81"/>
    </row>
    <row r="81" spans="1:150" ht="12.75" customHeight="1">
      <c r="A81" s="3"/>
      <c r="B81" s="62" t="s">
        <v>74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</row>
    <row r="82" spans="1:150" ht="24" customHeight="1">
      <c r="A82" s="3"/>
      <c r="B82" s="62" t="s">
        <v>153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</row>
    <row r="83" spans="1:150" s="13" customFormat="1" ht="12.75" customHeight="1">
      <c r="A83" s="14"/>
      <c r="B83" s="75" t="s">
        <v>77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</row>
    <row r="84" spans="1:150" s="13" customFormat="1" ht="23.25" customHeight="1">
      <c r="A84" s="14"/>
      <c r="B84" s="76">
        <v>1</v>
      </c>
      <c r="C84" s="76"/>
      <c r="D84" s="76"/>
      <c r="E84" s="77" t="s">
        <v>78</v>
      </c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80">
        <v>2477</v>
      </c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80">
        <v>2477</v>
      </c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>
        <v>2477</v>
      </c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80">
        <v>2477</v>
      </c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</row>
    <row r="85" spans="1:150" s="13" customFormat="1" ht="23.25" customHeight="1">
      <c r="A85" s="14"/>
      <c r="B85" s="76">
        <v>2</v>
      </c>
      <c r="C85" s="76"/>
      <c r="D85" s="76"/>
      <c r="E85" s="77" t="s">
        <v>79</v>
      </c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6">
        <v>481</v>
      </c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76">
        <v>481</v>
      </c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>
        <v>481</v>
      </c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76">
        <v>481</v>
      </c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</row>
    <row r="86" spans="1:150" s="13" customFormat="1" ht="12.75" customHeight="1">
      <c r="A86" s="14"/>
      <c r="B86" s="75" t="s">
        <v>80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</row>
    <row r="87" spans="1:150" s="13" customFormat="1" ht="23.25" customHeight="1">
      <c r="A87" s="14"/>
      <c r="B87" s="76">
        <v>1</v>
      </c>
      <c r="C87" s="76"/>
      <c r="D87" s="76"/>
      <c r="E87" s="77" t="s">
        <v>81</v>
      </c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6">
        <v>5</v>
      </c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76">
        <v>5</v>
      </c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>
        <v>5</v>
      </c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76">
        <v>5</v>
      </c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</row>
    <row r="88" spans="1:150" s="13" customFormat="1" ht="12.75" customHeight="1">
      <c r="A88" s="14"/>
      <c r="B88" s="76">
        <v>2</v>
      </c>
      <c r="C88" s="76"/>
      <c r="D88" s="76"/>
      <c r="E88" s="77" t="s">
        <v>82</v>
      </c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80">
        <v>529200</v>
      </c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80">
        <v>529200</v>
      </c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>
        <v>529200</v>
      </c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80">
        <v>529200</v>
      </c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</row>
    <row r="89" spans="1:150" s="13" customFormat="1" ht="23.25" customHeight="1">
      <c r="A89" s="14"/>
      <c r="B89" s="76">
        <v>3</v>
      </c>
      <c r="C89" s="76"/>
      <c r="D89" s="76"/>
      <c r="E89" s="77" t="s">
        <v>83</v>
      </c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80">
        <v>30229</v>
      </c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>
        <v>2318</v>
      </c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>
        <v>32547</v>
      </c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1">
        <v>30156.73</v>
      </c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2">
        <v>2410.7</v>
      </c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1">
        <v>32567.43</v>
      </c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79">
        <v>-72.27</v>
      </c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8">
        <v>92.7</v>
      </c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9">
        <v>20.43</v>
      </c>
      <c r="EM89" s="79"/>
      <c r="EN89" s="79"/>
      <c r="EO89" s="79"/>
      <c r="EP89" s="79"/>
      <c r="EQ89" s="79"/>
      <c r="ER89" s="79"/>
      <c r="ES89" s="79"/>
      <c r="ET89" s="79"/>
    </row>
    <row r="90" spans="1:150" s="13" customFormat="1" ht="23.25" customHeight="1">
      <c r="A90" s="14"/>
      <c r="B90" s="76">
        <v>4</v>
      </c>
      <c r="C90" s="76"/>
      <c r="D90" s="76"/>
      <c r="E90" s="77" t="s">
        <v>84</v>
      </c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80">
        <v>2318</v>
      </c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>
        <v>2318</v>
      </c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82">
        <v>2410.7</v>
      </c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>
        <v>2410.7</v>
      </c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78">
        <v>92.7</v>
      </c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>
        <v>92.7</v>
      </c>
      <c r="EM90" s="78"/>
      <c r="EN90" s="78"/>
      <c r="EO90" s="78"/>
      <c r="EP90" s="78"/>
      <c r="EQ90" s="78"/>
      <c r="ER90" s="78"/>
      <c r="ES90" s="78"/>
      <c r="ET90" s="78"/>
    </row>
    <row r="91" spans="1:150" s="13" customFormat="1" ht="12.75" customHeight="1">
      <c r="A91" s="14"/>
      <c r="B91" s="75" t="s">
        <v>85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</row>
    <row r="92" spans="1:150" s="13" customFormat="1" ht="12.75" customHeight="1">
      <c r="A92" s="14"/>
      <c r="B92" s="76">
        <v>1</v>
      </c>
      <c r="C92" s="76"/>
      <c r="D92" s="76"/>
      <c r="E92" s="77" t="s">
        <v>86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6">
        <v>216</v>
      </c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76">
        <v>216</v>
      </c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>
        <v>216</v>
      </c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76">
        <v>216</v>
      </c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</row>
    <row r="93" spans="1:150" s="13" customFormat="1" ht="34.5" customHeight="1">
      <c r="A93" s="14"/>
      <c r="B93" s="76">
        <v>2</v>
      </c>
      <c r="C93" s="76"/>
      <c r="D93" s="76"/>
      <c r="E93" s="77" t="s">
        <v>87</v>
      </c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76">
        <v>7</v>
      </c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>
        <v>7</v>
      </c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78">
        <v>7.5</v>
      </c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>
        <v>7.5</v>
      </c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78">
        <v>0.5</v>
      </c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>
        <v>0.5</v>
      </c>
      <c r="EM93" s="78"/>
      <c r="EN93" s="78"/>
      <c r="EO93" s="78"/>
      <c r="EP93" s="78"/>
      <c r="EQ93" s="78"/>
      <c r="ER93" s="78"/>
      <c r="ES93" s="78"/>
      <c r="ET93" s="78"/>
    </row>
    <row r="94" spans="1:150" s="8" customFormat="1" ht="12.75" customHeight="1">
      <c r="A94" s="17"/>
      <c r="B94" s="74">
        <v>2</v>
      </c>
      <c r="C94" s="74"/>
      <c r="D94" s="74"/>
      <c r="E94" s="56" t="s">
        <v>88</v>
      </c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</row>
    <row r="95" spans="1:150" s="13" customFormat="1" ht="12.75" customHeight="1">
      <c r="A95" s="14"/>
      <c r="B95" s="75" t="s">
        <v>61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</row>
    <row r="96" spans="1:150" s="13" customFormat="1" ht="23.25" customHeight="1">
      <c r="A96" s="14"/>
      <c r="B96" s="76">
        <v>1</v>
      </c>
      <c r="C96" s="76"/>
      <c r="D96" s="76"/>
      <c r="E96" s="77" t="s">
        <v>89</v>
      </c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80">
        <v>32140</v>
      </c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80">
        <v>32140</v>
      </c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>
        <v>32140</v>
      </c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80">
        <v>32140</v>
      </c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</row>
    <row r="97" spans="1:150" s="13" customFormat="1" ht="12.75" customHeight="1">
      <c r="A97" s="14"/>
      <c r="B97" s="75" t="s">
        <v>77</v>
      </c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</row>
    <row r="98" spans="1:150" s="13" customFormat="1" ht="12.75" customHeight="1">
      <c r="A98" s="14"/>
      <c r="B98" s="76">
        <v>1</v>
      </c>
      <c r="C98" s="76"/>
      <c r="D98" s="76"/>
      <c r="E98" s="77" t="s">
        <v>90</v>
      </c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6">
        <v>8</v>
      </c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76">
        <v>8</v>
      </c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>
        <v>8</v>
      </c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76">
        <v>8</v>
      </c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</row>
    <row r="99" spans="1:150" s="13" customFormat="1" ht="12.75" customHeight="1">
      <c r="A99" s="14"/>
      <c r="B99" s="75" t="s">
        <v>80</v>
      </c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</row>
    <row r="100" spans="1:150" s="13" customFormat="1" ht="23.25" customHeight="1">
      <c r="A100" s="14"/>
      <c r="B100" s="76">
        <v>1</v>
      </c>
      <c r="C100" s="76"/>
      <c r="D100" s="76"/>
      <c r="E100" s="77" t="s">
        <v>91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80">
        <v>4018</v>
      </c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80">
        <v>4018</v>
      </c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>
        <v>4018</v>
      </c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80">
        <v>4018</v>
      </c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</row>
    <row r="101" spans="1:150" s="13" customFormat="1" ht="12.75" customHeight="1">
      <c r="A101" s="14"/>
      <c r="B101" s="75" t="s">
        <v>85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</row>
    <row r="102" spans="1:150" s="13" customFormat="1" ht="45.75" customHeight="1">
      <c r="A102" s="14"/>
      <c r="B102" s="76">
        <v>1</v>
      </c>
      <c r="C102" s="76"/>
      <c r="D102" s="76"/>
      <c r="E102" s="77" t="s">
        <v>92</v>
      </c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6">
        <v>321</v>
      </c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76">
        <v>321</v>
      </c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>
        <v>321</v>
      </c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76">
        <v>321</v>
      </c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</row>
    <row r="103" spans="1:150" s="8" customFormat="1" ht="12.75" customHeight="1">
      <c r="A103" s="17"/>
      <c r="B103" s="74">
        <v>3</v>
      </c>
      <c r="C103" s="74"/>
      <c r="D103" s="74"/>
      <c r="E103" s="56" t="s">
        <v>39</v>
      </c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</row>
    <row r="104" spans="1:150" s="13" customFormat="1" ht="12.75" customHeight="1">
      <c r="A104" s="14"/>
      <c r="B104" s="75" t="s">
        <v>61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</row>
    <row r="105" spans="1:150" s="13" customFormat="1" ht="22.5" customHeight="1">
      <c r="A105" s="14"/>
      <c r="B105" s="76">
        <v>1</v>
      </c>
      <c r="C105" s="76"/>
      <c r="D105" s="76"/>
      <c r="E105" s="77" t="s">
        <v>93</v>
      </c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80">
        <v>78660</v>
      </c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>
        <v>78660</v>
      </c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80">
        <v>167023</v>
      </c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>
        <v>167023</v>
      </c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80">
        <v>88363</v>
      </c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>
        <v>88363</v>
      </c>
      <c r="EM105" s="80"/>
      <c r="EN105" s="80"/>
      <c r="EO105" s="80"/>
      <c r="EP105" s="80"/>
      <c r="EQ105" s="80"/>
      <c r="ER105" s="80"/>
      <c r="ES105" s="80"/>
      <c r="ET105" s="80"/>
    </row>
    <row r="106" spans="1:150" ht="12.75" customHeight="1">
      <c r="A106" s="3"/>
      <c r="B106" s="62" t="s">
        <v>74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</row>
    <row r="107" spans="1:150" ht="23.25" customHeight="1">
      <c r="A107" s="3"/>
      <c r="B107" s="62" t="s">
        <v>94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</row>
    <row r="108" spans="1:150" s="13" customFormat="1" ht="12.75" customHeight="1">
      <c r="A108" s="14"/>
      <c r="B108" s="75" t="s">
        <v>77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</row>
    <row r="109" spans="1:150" s="13" customFormat="1" ht="24.75" customHeight="1">
      <c r="A109" s="14"/>
      <c r="B109" s="76">
        <v>1</v>
      </c>
      <c r="C109" s="76"/>
      <c r="D109" s="76"/>
      <c r="E109" s="77" t="s">
        <v>151</v>
      </c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76">
        <v>6</v>
      </c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>
        <v>6</v>
      </c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76">
        <v>12</v>
      </c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>
        <v>12</v>
      </c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76">
        <v>6</v>
      </c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>
        <v>6</v>
      </c>
      <c r="EM109" s="76"/>
      <c r="EN109" s="76"/>
      <c r="EO109" s="76"/>
      <c r="EP109" s="76"/>
      <c r="EQ109" s="76"/>
      <c r="ER109" s="76"/>
      <c r="ES109" s="76"/>
      <c r="ET109" s="76"/>
    </row>
    <row r="110" spans="1:150" ht="12.75" customHeight="1">
      <c r="A110" s="3"/>
      <c r="B110" s="62" t="s">
        <v>74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</row>
    <row r="111" spans="1:150" ht="12.75" customHeight="1">
      <c r="A111" s="3"/>
      <c r="B111" s="62" t="s">
        <v>95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</row>
    <row r="112" spans="1:150" s="13" customFormat="1" ht="12.75" customHeight="1">
      <c r="A112" s="14"/>
      <c r="B112" s="75" t="s">
        <v>80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</row>
    <row r="113" spans="1:150" s="13" customFormat="1" ht="23.25" customHeight="1">
      <c r="A113" s="14"/>
      <c r="B113" s="76">
        <v>1</v>
      </c>
      <c r="C113" s="76"/>
      <c r="D113" s="76"/>
      <c r="E113" s="77" t="s">
        <v>96</v>
      </c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80">
        <v>13110</v>
      </c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>
        <v>13110</v>
      </c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81">
        <v>13918.58</v>
      </c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>
        <v>13918.58</v>
      </c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79">
        <v>808.58</v>
      </c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>
        <v>808.58</v>
      </c>
      <c r="EM113" s="79"/>
      <c r="EN113" s="79"/>
      <c r="EO113" s="79"/>
      <c r="EP113" s="79"/>
      <c r="EQ113" s="79"/>
      <c r="ER113" s="79"/>
      <c r="ES113" s="79"/>
      <c r="ET113" s="79"/>
    </row>
    <row r="114" spans="1:151" ht="12.75" customHeight="1">
      <c r="A114" s="3"/>
      <c r="B114" s="62" t="s">
        <v>74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/>
    </row>
    <row r="115" spans="1:151" ht="12.75" customHeight="1">
      <c r="A115" s="3"/>
      <c r="B115" s="62" t="s">
        <v>97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/>
    </row>
    <row r="116" spans="1:150" s="13" customFormat="1" ht="12.75" customHeight="1">
      <c r="A116" s="14"/>
      <c r="B116" s="75" t="s">
        <v>85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</row>
    <row r="117" spans="1:150" s="13" customFormat="1" ht="34.5" customHeight="1">
      <c r="A117" s="14"/>
      <c r="B117" s="76">
        <v>1</v>
      </c>
      <c r="C117" s="76"/>
      <c r="D117" s="76"/>
      <c r="E117" s="77" t="s">
        <v>98</v>
      </c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76">
        <v>787</v>
      </c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>
        <v>787</v>
      </c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81">
        <v>1670.23</v>
      </c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>
        <v>1670.23</v>
      </c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79">
        <v>883.23</v>
      </c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>
        <v>883.23</v>
      </c>
      <c r="EM117" s="79"/>
      <c r="EN117" s="79"/>
      <c r="EO117" s="79"/>
      <c r="EP117" s="79"/>
      <c r="EQ117" s="79"/>
      <c r="ER117" s="79"/>
      <c r="ES117" s="79"/>
      <c r="ET117" s="79"/>
    </row>
    <row r="118" spans="1:151" ht="12.75" customHeight="1">
      <c r="A118"/>
      <c r="B118" s="26" t="s">
        <v>99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/>
    </row>
    <row r="119" spans="1:151" ht="12.75" customHeight="1">
      <c r="A119"/>
      <c r="B119" s="26" t="s">
        <v>100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/>
    </row>
    <row r="120" spans="1:151" ht="12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</row>
    <row r="121" spans="1:151" ht="12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</row>
    <row r="122" spans="1:151" ht="15" customHeight="1">
      <c r="A122"/>
      <c r="B122" s="38" t="s">
        <v>101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/>
      <c r="ES122"/>
      <c r="ET122"/>
      <c r="EU122"/>
    </row>
    <row r="123" spans="1:151" ht="12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 s="26" t="s">
        <v>21</v>
      </c>
      <c r="EM123" s="26"/>
      <c r="EN123" s="26"/>
      <c r="EO123" s="26"/>
      <c r="EP123" s="26"/>
      <c r="EQ123" s="26"/>
      <c r="ER123" s="26"/>
      <c r="ES123" s="26"/>
      <c r="ET123"/>
      <c r="EU123"/>
    </row>
    <row r="124" spans="1:151" ht="24.75" customHeight="1">
      <c r="A124" s="3"/>
      <c r="B124" s="39" t="s">
        <v>22</v>
      </c>
      <c r="C124" s="39"/>
      <c r="D124" s="39"/>
      <c r="E124" s="83" t="s">
        <v>23</v>
      </c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5" t="s">
        <v>102</v>
      </c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 t="s">
        <v>103</v>
      </c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6" t="s">
        <v>104</v>
      </c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/>
    </row>
    <row r="125" spans="1:151" ht="24.75" customHeight="1">
      <c r="A125"/>
      <c r="B125" s="40"/>
      <c r="C125" s="41"/>
      <c r="D125" s="42"/>
      <c r="E125" s="44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84"/>
      <c r="AS125" s="87" t="s">
        <v>27</v>
      </c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45" t="s">
        <v>28</v>
      </c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6" t="s">
        <v>29</v>
      </c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87" t="s">
        <v>27</v>
      </c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45" t="s">
        <v>28</v>
      </c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6" t="s">
        <v>29</v>
      </c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87" t="s">
        <v>27</v>
      </c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45" t="s">
        <v>28</v>
      </c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6" t="s">
        <v>29</v>
      </c>
      <c r="EM125" s="46"/>
      <c r="EN125" s="46"/>
      <c r="EO125" s="46"/>
      <c r="EP125" s="46"/>
      <c r="EQ125" s="46"/>
      <c r="ER125" s="46"/>
      <c r="ES125" s="46"/>
      <c r="ET125" s="46"/>
      <c r="EU125"/>
    </row>
    <row r="126" spans="1:150" s="7" customFormat="1" ht="15" customHeight="1">
      <c r="A126" s="2"/>
      <c r="B126" s="90"/>
      <c r="C126" s="90"/>
      <c r="D126" s="90"/>
      <c r="E126" s="91" t="s">
        <v>105</v>
      </c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89">
        <v>56424.926</v>
      </c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>
        <v>7404.554</v>
      </c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>
        <v>63829.481</v>
      </c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>
        <v>74730.348</v>
      </c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>
        <v>6138.328</v>
      </c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>
        <v>80868.676</v>
      </c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8">
        <v>32.442</v>
      </c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>
        <v>-17.101</v>
      </c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>
        <v>26.695</v>
      </c>
      <c r="EM126" s="88"/>
      <c r="EN126" s="88"/>
      <c r="EO126" s="88"/>
      <c r="EP126" s="88"/>
      <c r="EQ126" s="88"/>
      <c r="ER126" s="88"/>
      <c r="ES126" s="88"/>
      <c r="ET126" s="88"/>
    </row>
    <row r="127" spans="1:150" s="13" customFormat="1" ht="12.75" customHeight="1">
      <c r="A127" s="14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</row>
    <row r="128" spans="1:150" s="15" customFormat="1" ht="54" customHeight="1">
      <c r="A128" s="16"/>
      <c r="B128" s="94"/>
      <c r="C128" s="94"/>
      <c r="D128" s="94"/>
      <c r="E128" s="95" t="s">
        <v>34</v>
      </c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3">
        <v>56424.926</v>
      </c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>
        <v>5917.396</v>
      </c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>
        <v>62342.323</v>
      </c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>
        <v>74698.208</v>
      </c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>
        <v>5971.305</v>
      </c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>
        <v>80669.513</v>
      </c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2">
        <v>32.385</v>
      </c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>
        <v>0.911</v>
      </c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>
        <v>29.398</v>
      </c>
      <c r="EM128" s="92"/>
      <c r="EN128" s="92"/>
      <c r="EO128" s="92"/>
      <c r="EP128" s="92"/>
      <c r="EQ128" s="92"/>
      <c r="ER128" s="92"/>
      <c r="ES128" s="92"/>
      <c r="ET128" s="92"/>
    </row>
    <row r="129" spans="1:150" s="13" customFormat="1" ht="12.75" customHeight="1">
      <c r="A129" s="14"/>
      <c r="B129" s="75" t="s">
        <v>106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</row>
    <row r="130" spans="1:150" s="13" customFormat="1" ht="12.75" customHeight="1">
      <c r="A130" s="14"/>
      <c r="B130" s="96"/>
      <c r="C130" s="96"/>
      <c r="D130" s="96"/>
      <c r="E130" s="75" t="s">
        <v>62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100">
        <v>10</v>
      </c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100">
        <v>10</v>
      </c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>
        <v>10</v>
      </c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100">
        <v>10</v>
      </c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98"/>
      <c r="DO130" s="98"/>
      <c r="DP130" s="98"/>
      <c r="DQ130" s="98"/>
      <c r="DR130" s="98"/>
      <c r="DS130" s="98"/>
      <c r="DT130" s="98"/>
      <c r="DU130" s="98"/>
      <c r="DV130" s="98"/>
      <c r="DW130" s="98"/>
      <c r="DX130" s="98"/>
      <c r="DY130" s="98"/>
      <c r="DZ130" s="98"/>
      <c r="EA130" s="98"/>
      <c r="EB130" s="98"/>
      <c r="EC130" s="98"/>
      <c r="ED130" s="98"/>
      <c r="EE130" s="98"/>
      <c r="EF130" s="98"/>
      <c r="EG130" s="98"/>
      <c r="EH130" s="98"/>
      <c r="EI130" s="98"/>
      <c r="EJ130" s="98"/>
      <c r="EK130" s="98"/>
      <c r="EL130" s="98"/>
      <c r="EM130" s="98"/>
      <c r="EN130" s="98"/>
      <c r="EO130" s="98"/>
      <c r="EP130" s="98"/>
      <c r="EQ130" s="98"/>
      <c r="ER130" s="98"/>
      <c r="ES130" s="98"/>
      <c r="ET130" s="98"/>
    </row>
    <row r="131" spans="1:150" s="13" customFormat="1" ht="12.75" customHeight="1">
      <c r="A131" s="14"/>
      <c r="B131" s="96"/>
      <c r="C131" s="96"/>
      <c r="D131" s="96"/>
      <c r="E131" s="75" t="s">
        <v>63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100">
        <v>6</v>
      </c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100">
        <v>6</v>
      </c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>
        <v>6</v>
      </c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100">
        <v>6</v>
      </c>
      <c r="DC131" s="100"/>
      <c r="DD131" s="100"/>
      <c r="DE131" s="100"/>
      <c r="DF131" s="100"/>
      <c r="DG131" s="100"/>
      <c r="DH131" s="100"/>
      <c r="DI131" s="100"/>
      <c r="DJ131" s="100"/>
      <c r="DK131" s="100"/>
      <c r="DL131" s="100"/>
      <c r="DM131" s="100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</row>
    <row r="132" spans="1:150" s="13" customFormat="1" ht="12.75" customHeight="1">
      <c r="A132" s="14"/>
      <c r="B132" s="96"/>
      <c r="C132" s="96"/>
      <c r="D132" s="96"/>
      <c r="E132" s="75" t="s">
        <v>64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100">
        <v>1</v>
      </c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100">
        <v>1</v>
      </c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>
        <v>1</v>
      </c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100">
        <v>1</v>
      </c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98"/>
      <c r="DO132" s="98"/>
      <c r="DP132" s="98"/>
      <c r="DQ132" s="98"/>
      <c r="DR132" s="98"/>
      <c r="DS132" s="98"/>
      <c r="DT132" s="98"/>
      <c r="DU132" s="98"/>
      <c r="DV132" s="98"/>
      <c r="DW132" s="98"/>
      <c r="DX132" s="98"/>
      <c r="DY132" s="98"/>
      <c r="DZ132" s="98"/>
      <c r="EA132" s="98"/>
      <c r="EB132" s="98"/>
      <c r="EC132" s="98"/>
      <c r="ED132" s="98"/>
      <c r="EE132" s="98"/>
      <c r="EF132" s="98"/>
      <c r="EG132" s="98"/>
      <c r="EH132" s="98"/>
      <c r="EI132" s="98"/>
      <c r="EJ132" s="98"/>
      <c r="EK132" s="98"/>
      <c r="EL132" s="98"/>
      <c r="EM132" s="98"/>
      <c r="EN132" s="98"/>
      <c r="EO132" s="98"/>
      <c r="EP132" s="98"/>
      <c r="EQ132" s="98"/>
      <c r="ER132" s="98"/>
      <c r="ES132" s="98"/>
      <c r="ET132" s="98"/>
    </row>
    <row r="133" spans="1:150" s="13" customFormat="1" ht="12.75" customHeight="1">
      <c r="A133" s="14"/>
      <c r="B133" s="96"/>
      <c r="C133" s="96"/>
      <c r="D133" s="96"/>
      <c r="E133" s="75" t="s">
        <v>65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100">
        <v>3</v>
      </c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100">
        <v>3</v>
      </c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>
        <v>3</v>
      </c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98"/>
      <c r="CQ133" s="98"/>
      <c r="CR133" s="98"/>
      <c r="CS133" s="98"/>
      <c r="CT133" s="98"/>
      <c r="CU133" s="98"/>
      <c r="CV133" s="98"/>
      <c r="CW133" s="98"/>
      <c r="CX133" s="98"/>
      <c r="CY133" s="98"/>
      <c r="CZ133" s="98"/>
      <c r="DA133" s="98"/>
      <c r="DB133" s="100">
        <v>3</v>
      </c>
      <c r="DC133" s="100"/>
      <c r="DD133" s="100"/>
      <c r="DE133" s="100"/>
      <c r="DF133" s="100"/>
      <c r="DG133" s="100"/>
      <c r="DH133" s="100"/>
      <c r="DI133" s="100"/>
      <c r="DJ133" s="100"/>
      <c r="DK133" s="100"/>
      <c r="DL133" s="100"/>
      <c r="DM133" s="100"/>
      <c r="DN133" s="98"/>
      <c r="DO133" s="98"/>
      <c r="DP133" s="98"/>
      <c r="DQ133" s="98"/>
      <c r="DR133" s="98"/>
      <c r="DS133" s="98"/>
      <c r="DT133" s="98"/>
      <c r="DU133" s="98"/>
      <c r="DV133" s="98"/>
      <c r="DW133" s="98"/>
      <c r="DX133" s="98"/>
      <c r="DY133" s="98"/>
      <c r="DZ133" s="98"/>
      <c r="EA133" s="98"/>
      <c r="EB133" s="98"/>
      <c r="EC133" s="98"/>
      <c r="ED133" s="98"/>
      <c r="EE133" s="98"/>
      <c r="EF133" s="98"/>
      <c r="EG133" s="98"/>
      <c r="EH133" s="98"/>
      <c r="EI133" s="98"/>
      <c r="EJ133" s="98"/>
      <c r="EK133" s="98"/>
      <c r="EL133" s="98"/>
      <c r="EM133" s="98"/>
      <c r="EN133" s="98"/>
      <c r="EO133" s="98"/>
      <c r="EP133" s="98"/>
      <c r="EQ133" s="98"/>
      <c r="ER133" s="98"/>
      <c r="ES133" s="98"/>
      <c r="ET133" s="98"/>
    </row>
    <row r="134" spans="1:150" s="13" customFormat="1" ht="12.75" customHeight="1">
      <c r="A134" s="14"/>
      <c r="B134" s="96"/>
      <c r="C134" s="96"/>
      <c r="D134" s="96"/>
      <c r="E134" s="75" t="s">
        <v>66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104">
        <v>478.11</v>
      </c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0">
        <v>30</v>
      </c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4">
        <v>508.11</v>
      </c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1">
        <v>479.1</v>
      </c>
      <c r="CE134" s="101"/>
      <c r="CF134" s="101"/>
      <c r="CG134" s="101"/>
      <c r="CH134" s="101"/>
      <c r="CI134" s="101"/>
      <c r="CJ134" s="101"/>
      <c r="CK134" s="101"/>
      <c r="CL134" s="101"/>
      <c r="CM134" s="101"/>
      <c r="CN134" s="101"/>
      <c r="CO134" s="101"/>
      <c r="CP134" s="100">
        <v>30</v>
      </c>
      <c r="CQ134" s="100"/>
      <c r="CR134" s="100"/>
      <c r="CS134" s="100"/>
      <c r="CT134" s="100"/>
      <c r="CU134" s="100"/>
      <c r="CV134" s="100"/>
      <c r="CW134" s="100"/>
      <c r="CX134" s="100"/>
      <c r="CY134" s="100"/>
      <c r="CZ134" s="100"/>
      <c r="DA134" s="100"/>
      <c r="DB134" s="101">
        <v>509.1</v>
      </c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4">
        <v>0.20706532</v>
      </c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104"/>
      <c r="EJ134" s="104"/>
      <c r="EK134" s="104"/>
      <c r="EL134" s="104">
        <v>0.1948397</v>
      </c>
      <c r="EM134" s="104"/>
      <c r="EN134" s="104"/>
      <c r="EO134" s="104"/>
      <c r="EP134" s="104"/>
      <c r="EQ134" s="104"/>
      <c r="ER134" s="104"/>
      <c r="ES134" s="104"/>
      <c r="ET134" s="104"/>
    </row>
    <row r="135" spans="1:150" s="13" customFormat="1" ht="24.75" customHeight="1">
      <c r="A135" s="14"/>
      <c r="B135" s="96"/>
      <c r="C135" s="96"/>
      <c r="D135" s="96"/>
      <c r="E135" s="75" t="s">
        <v>67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100">
        <v>31</v>
      </c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100">
        <v>31</v>
      </c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>
        <v>31</v>
      </c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98"/>
      <c r="CQ135" s="98"/>
      <c r="CR135" s="98"/>
      <c r="CS135" s="98"/>
      <c r="CT135" s="98"/>
      <c r="CU135" s="98"/>
      <c r="CV135" s="98"/>
      <c r="CW135" s="98"/>
      <c r="CX135" s="98"/>
      <c r="CY135" s="98"/>
      <c r="CZ135" s="98"/>
      <c r="DA135" s="98"/>
      <c r="DB135" s="100">
        <v>31</v>
      </c>
      <c r="DC135" s="100"/>
      <c r="DD135" s="100"/>
      <c r="DE135" s="100"/>
      <c r="DF135" s="100"/>
      <c r="DG135" s="100"/>
      <c r="DH135" s="100"/>
      <c r="DI135" s="100"/>
      <c r="DJ135" s="100"/>
      <c r="DK135" s="100"/>
      <c r="DL135" s="100"/>
      <c r="DM135" s="100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  <c r="ED135" s="104"/>
      <c r="EE135" s="104"/>
      <c r="EF135" s="104"/>
      <c r="EG135" s="104"/>
      <c r="EH135" s="104"/>
      <c r="EI135" s="104"/>
      <c r="EJ135" s="104"/>
      <c r="EK135" s="104"/>
      <c r="EL135" s="104"/>
      <c r="EM135" s="104"/>
      <c r="EN135" s="104"/>
      <c r="EO135" s="104"/>
      <c r="EP135" s="104"/>
      <c r="EQ135" s="104"/>
      <c r="ER135" s="104"/>
      <c r="ES135" s="104"/>
      <c r="ET135" s="104"/>
    </row>
    <row r="136" spans="1:150" s="13" customFormat="1" ht="24.75" customHeight="1">
      <c r="A136" s="14"/>
      <c r="B136" s="96"/>
      <c r="C136" s="96"/>
      <c r="D136" s="96"/>
      <c r="E136" s="75" t="s">
        <v>68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104">
        <v>361.36</v>
      </c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0">
        <v>30</v>
      </c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4">
        <v>391.36</v>
      </c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>
        <v>361.35</v>
      </c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0">
        <v>30</v>
      </c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4">
        <v>391.35</v>
      </c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</row>
    <row r="137" spans="1:150" s="13" customFormat="1" ht="24.75" customHeight="1">
      <c r="A137" s="14"/>
      <c r="B137" s="96"/>
      <c r="C137" s="96"/>
      <c r="D137" s="96"/>
      <c r="E137" s="75" t="s">
        <v>69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100">
        <v>18</v>
      </c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100">
        <v>18</v>
      </c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1">
        <v>18.5</v>
      </c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101">
        <v>18.5</v>
      </c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4">
        <v>2.77777778</v>
      </c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>
        <v>2.77777778</v>
      </c>
      <c r="EM137" s="104"/>
      <c r="EN137" s="104"/>
      <c r="EO137" s="104"/>
      <c r="EP137" s="104"/>
      <c r="EQ137" s="104"/>
      <c r="ER137" s="104"/>
      <c r="ES137" s="104"/>
      <c r="ET137" s="104"/>
    </row>
    <row r="138" spans="1:150" s="13" customFormat="1" ht="36.75" customHeight="1">
      <c r="A138" s="14"/>
      <c r="B138" s="96"/>
      <c r="C138" s="96"/>
      <c r="D138" s="96"/>
      <c r="E138" s="75" t="s">
        <v>70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104">
        <v>67.75</v>
      </c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104">
        <v>67.75</v>
      </c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>
        <v>68.25</v>
      </c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104">
        <v>68.25</v>
      </c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>
        <v>0.73800738</v>
      </c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4">
        <v>0.73800738</v>
      </c>
      <c r="EM138" s="104"/>
      <c r="EN138" s="104"/>
      <c r="EO138" s="104"/>
      <c r="EP138" s="104"/>
      <c r="EQ138" s="104"/>
      <c r="ER138" s="104"/>
      <c r="ES138" s="104"/>
      <c r="ET138" s="104"/>
    </row>
    <row r="139" spans="1:150" s="13" customFormat="1" ht="24.75" customHeight="1">
      <c r="A139" s="14"/>
      <c r="B139" s="96"/>
      <c r="C139" s="96"/>
      <c r="D139" s="96"/>
      <c r="E139" s="75" t="s">
        <v>71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100">
        <v>49</v>
      </c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100">
        <v>49</v>
      </c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>
        <v>49</v>
      </c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98"/>
      <c r="CQ139" s="98"/>
      <c r="CR139" s="98"/>
      <c r="CS139" s="98"/>
      <c r="CT139" s="98"/>
      <c r="CU139" s="98"/>
      <c r="CV139" s="98"/>
      <c r="CW139" s="98"/>
      <c r="CX139" s="98"/>
      <c r="CY139" s="98"/>
      <c r="CZ139" s="98"/>
      <c r="DA139" s="98"/>
      <c r="DB139" s="100">
        <v>49</v>
      </c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98"/>
      <c r="DO139" s="98"/>
      <c r="DP139" s="98"/>
      <c r="DQ139" s="98"/>
      <c r="DR139" s="98"/>
      <c r="DS139" s="98"/>
      <c r="DT139" s="98"/>
      <c r="DU139" s="98"/>
      <c r="DV139" s="98"/>
      <c r="DW139" s="98"/>
      <c r="DX139" s="98"/>
      <c r="DY139" s="98"/>
      <c r="DZ139" s="98"/>
      <c r="EA139" s="98"/>
      <c r="EB139" s="98"/>
      <c r="EC139" s="98"/>
      <c r="ED139" s="98"/>
      <c r="EE139" s="98"/>
      <c r="EF139" s="98"/>
      <c r="EG139" s="98"/>
      <c r="EH139" s="98"/>
      <c r="EI139" s="98"/>
      <c r="EJ139" s="98"/>
      <c r="EK139" s="98"/>
      <c r="EL139" s="98"/>
      <c r="EM139" s="98"/>
      <c r="EN139" s="98"/>
      <c r="EO139" s="98"/>
      <c r="EP139" s="98"/>
      <c r="EQ139" s="98"/>
      <c r="ER139" s="98"/>
      <c r="ES139" s="98"/>
      <c r="ET139" s="98"/>
    </row>
    <row r="140" spans="1:150" s="13" customFormat="1" ht="12.75" customHeight="1">
      <c r="A140" s="14"/>
      <c r="B140" s="96"/>
      <c r="C140" s="96"/>
      <c r="D140" s="96"/>
      <c r="E140" s="75" t="s">
        <v>72</v>
      </c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100">
        <v>275</v>
      </c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100">
        <v>275</v>
      </c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>
        <v>275</v>
      </c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98"/>
      <c r="CQ140" s="98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100">
        <v>275</v>
      </c>
      <c r="DC140" s="100"/>
      <c r="DD140" s="100"/>
      <c r="DE140" s="100"/>
      <c r="DF140" s="100"/>
      <c r="DG140" s="100"/>
      <c r="DH140" s="100"/>
      <c r="DI140" s="100"/>
      <c r="DJ140" s="100"/>
      <c r="DK140" s="100"/>
      <c r="DL140" s="100"/>
      <c r="DM140" s="100"/>
      <c r="DN140" s="98"/>
      <c r="DO140" s="98"/>
      <c r="DP140" s="98"/>
      <c r="DQ140" s="98"/>
      <c r="DR140" s="98"/>
      <c r="DS140" s="98"/>
      <c r="DT140" s="98"/>
      <c r="DU140" s="98"/>
      <c r="DV140" s="98"/>
      <c r="DW140" s="98"/>
      <c r="DX140" s="98"/>
      <c r="DY140" s="98"/>
      <c r="DZ140" s="98"/>
      <c r="EA140" s="98"/>
      <c r="EB140" s="98"/>
      <c r="EC140" s="98"/>
      <c r="ED140" s="98"/>
      <c r="EE140" s="98"/>
      <c r="EF140" s="98"/>
      <c r="EG140" s="98"/>
      <c r="EH140" s="98"/>
      <c r="EI140" s="98"/>
      <c r="EJ140" s="98"/>
      <c r="EK140" s="98"/>
      <c r="EL140" s="98"/>
      <c r="EM140" s="98"/>
      <c r="EN140" s="98"/>
      <c r="EO140" s="98"/>
      <c r="EP140" s="98"/>
      <c r="EQ140" s="98"/>
      <c r="ER140" s="98"/>
      <c r="ES140" s="98"/>
      <c r="ET140" s="98"/>
    </row>
    <row r="141" spans="1:150" s="13" customFormat="1" ht="24.75" customHeight="1">
      <c r="A141" s="14"/>
      <c r="B141" s="96"/>
      <c r="C141" s="96"/>
      <c r="D141" s="96"/>
      <c r="E141" s="75" t="s">
        <v>73</v>
      </c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102">
        <v>56424926.44</v>
      </c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>
        <v>7404554.19</v>
      </c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>
        <v>63829480.63</v>
      </c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>
        <v>74698208.16</v>
      </c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>
        <v>5971304.62</v>
      </c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>
        <v>80669512.78</v>
      </c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99">
        <v>32.38512281</v>
      </c>
      <c r="DO141" s="99"/>
      <c r="DP141" s="99"/>
      <c r="DQ141" s="99"/>
      <c r="DR141" s="99"/>
      <c r="DS141" s="99"/>
      <c r="DT141" s="99"/>
      <c r="DU141" s="99"/>
      <c r="DV141" s="99"/>
      <c r="DW141" s="99"/>
      <c r="DX141" s="99"/>
      <c r="DY141" s="99"/>
      <c r="DZ141" s="99">
        <v>-19.35632495</v>
      </c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99">
        <v>26.38284376</v>
      </c>
      <c r="EM141" s="99"/>
      <c r="EN141" s="99"/>
      <c r="EO141" s="99"/>
      <c r="EP141" s="99"/>
      <c r="EQ141" s="99"/>
      <c r="ER141" s="99"/>
      <c r="ES141" s="99"/>
      <c r="ET141" s="99"/>
    </row>
    <row r="142" spans="1:150" s="13" customFormat="1" ht="24.75" customHeight="1">
      <c r="A142" s="14"/>
      <c r="B142" s="96"/>
      <c r="C142" s="96"/>
      <c r="D142" s="96"/>
      <c r="E142" s="75" t="s">
        <v>76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102">
        <v>5917396.19</v>
      </c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>
        <v>5917396.19</v>
      </c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102">
        <v>5971304.62</v>
      </c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102">
        <v>5971304.62</v>
      </c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>
        <v>0.91101607</v>
      </c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>
        <v>0.91101607</v>
      </c>
      <c r="EM142" s="99"/>
      <c r="EN142" s="99"/>
      <c r="EO142" s="99"/>
      <c r="EP142" s="99"/>
      <c r="EQ142" s="99"/>
      <c r="ER142" s="99"/>
      <c r="ES142" s="99"/>
      <c r="ET142" s="99"/>
    </row>
    <row r="143" spans="1:150" s="13" customFormat="1" ht="12.75" customHeight="1">
      <c r="A143" s="14"/>
      <c r="B143" s="131" t="s">
        <v>108</v>
      </c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  <c r="CN143" s="132"/>
      <c r="CO143" s="132"/>
      <c r="CP143" s="132"/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2"/>
      <c r="DF143" s="132"/>
      <c r="DG143" s="132"/>
      <c r="DH143" s="132"/>
      <c r="DI143" s="132"/>
      <c r="DJ143" s="132"/>
      <c r="DK143" s="132"/>
      <c r="DL143" s="132"/>
      <c r="DM143" s="132"/>
      <c r="DN143" s="132"/>
      <c r="DO143" s="132"/>
      <c r="DP143" s="132"/>
      <c r="DQ143" s="132"/>
      <c r="DR143" s="132"/>
      <c r="DS143" s="132"/>
      <c r="DT143" s="132"/>
      <c r="DU143" s="132"/>
      <c r="DV143" s="132"/>
      <c r="DW143" s="132"/>
      <c r="DX143" s="132"/>
      <c r="DY143" s="132"/>
      <c r="DZ143" s="132"/>
      <c r="EA143" s="132"/>
      <c r="EB143" s="132"/>
      <c r="EC143" s="132"/>
      <c r="ED143" s="132"/>
      <c r="EE143" s="132"/>
      <c r="EF143" s="132"/>
      <c r="EG143" s="132"/>
      <c r="EH143" s="132"/>
      <c r="EI143" s="132"/>
      <c r="EJ143" s="132"/>
      <c r="EK143" s="132"/>
      <c r="EL143" s="132"/>
      <c r="EM143" s="132"/>
      <c r="EN143" s="132"/>
      <c r="EO143" s="132"/>
      <c r="EP143" s="132"/>
      <c r="EQ143" s="132"/>
      <c r="ER143" s="132"/>
      <c r="ES143" s="132"/>
      <c r="ET143" s="133"/>
    </row>
    <row r="144" spans="1:150" s="13" customFormat="1" ht="24.75" customHeight="1">
      <c r="A144" s="14"/>
      <c r="B144" s="134"/>
      <c r="C144" s="135"/>
      <c r="D144" s="136"/>
      <c r="E144" s="131" t="s">
        <v>78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3"/>
      <c r="AS144" s="125">
        <v>2450</v>
      </c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7"/>
      <c r="BE144" s="128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30"/>
      <c r="BR144" s="125">
        <v>2450</v>
      </c>
      <c r="BS144" s="126"/>
      <c r="BT144" s="126"/>
      <c r="BU144" s="126"/>
      <c r="BV144" s="126"/>
      <c r="BW144" s="126"/>
      <c r="BX144" s="126"/>
      <c r="BY144" s="126"/>
      <c r="BZ144" s="126"/>
      <c r="CA144" s="126"/>
      <c r="CB144" s="126"/>
      <c r="CC144" s="127"/>
      <c r="CD144" s="125">
        <v>2477</v>
      </c>
      <c r="CE144" s="126"/>
      <c r="CF144" s="126"/>
      <c r="CG144" s="126"/>
      <c r="CH144" s="126"/>
      <c r="CI144" s="126"/>
      <c r="CJ144" s="126"/>
      <c r="CK144" s="126"/>
      <c r="CL144" s="126"/>
      <c r="CM144" s="126"/>
      <c r="CN144" s="126"/>
      <c r="CO144" s="127"/>
      <c r="CP144" s="128"/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30"/>
      <c r="DB144" s="125">
        <v>2477</v>
      </c>
      <c r="DC144" s="126"/>
      <c r="DD144" s="126"/>
      <c r="DE144" s="126"/>
      <c r="DF144" s="126"/>
      <c r="DG144" s="126"/>
      <c r="DH144" s="126"/>
      <c r="DI144" s="126"/>
      <c r="DJ144" s="126"/>
      <c r="DK144" s="126"/>
      <c r="DL144" s="126"/>
      <c r="DM144" s="127"/>
      <c r="DN144" s="122">
        <v>1.10204082</v>
      </c>
      <c r="DO144" s="123"/>
      <c r="DP144" s="123"/>
      <c r="DQ144" s="123"/>
      <c r="DR144" s="123"/>
      <c r="DS144" s="123"/>
      <c r="DT144" s="123"/>
      <c r="DU144" s="123"/>
      <c r="DV144" s="123"/>
      <c r="DW144" s="123"/>
      <c r="DX144" s="123"/>
      <c r="DY144" s="124"/>
      <c r="DZ144" s="122"/>
      <c r="EA144" s="123"/>
      <c r="EB144" s="123"/>
      <c r="EC144" s="123"/>
      <c r="ED144" s="123"/>
      <c r="EE144" s="123"/>
      <c r="EF144" s="123"/>
      <c r="EG144" s="123"/>
      <c r="EH144" s="123"/>
      <c r="EI144" s="123"/>
      <c r="EJ144" s="123"/>
      <c r="EK144" s="124"/>
      <c r="EL144" s="122">
        <v>1.10204082</v>
      </c>
      <c r="EM144" s="123"/>
      <c r="EN144" s="123"/>
      <c r="EO144" s="123"/>
      <c r="EP144" s="123"/>
      <c r="EQ144" s="123"/>
      <c r="ER144" s="123"/>
      <c r="ES144" s="123"/>
      <c r="ET144" s="124"/>
    </row>
    <row r="145" spans="1:150" s="13" customFormat="1" ht="24.75" customHeight="1">
      <c r="A145" s="14"/>
      <c r="B145" s="134"/>
      <c r="C145" s="135"/>
      <c r="D145" s="136"/>
      <c r="E145" s="131" t="s">
        <v>79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3"/>
      <c r="AS145" s="137">
        <v>481</v>
      </c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9"/>
      <c r="BE145" s="128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30"/>
      <c r="BR145" s="137">
        <v>481</v>
      </c>
      <c r="BS145" s="138"/>
      <c r="BT145" s="138"/>
      <c r="BU145" s="138"/>
      <c r="BV145" s="138"/>
      <c r="BW145" s="138"/>
      <c r="BX145" s="138"/>
      <c r="BY145" s="138"/>
      <c r="BZ145" s="138"/>
      <c r="CA145" s="138"/>
      <c r="CB145" s="138"/>
      <c r="CC145" s="139"/>
      <c r="CD145" s="137">
        <v>481</v>
      </c>
      <c r="CE145" s="138"/>
      <c r="CF145" s="138"/>
      <c r="CG145" s="138"/>
      <c r="CH145" s="138"/>
      <c r="CI145" s="138"/>
      <c r="CJ145" s="138"/>
      <c r="CK145" s="138"/>
      <c r="CL145" s="138"/>
      <c r="CM145" s="138"/>
      <c r="CN145" s="138"/>
      <c r="CO145" s="139"/>
      <c r="CP145" s="128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30"/>
      <c r="DB145" s="137">
        <v>481</v>
      </c>
      <c r="DC145" s="138"/>
      <c r="DD145" s="138"/>
      <c r="DE145" s="138"/>
      <c r="DF145" s="138"/>
      <c r="DG145" s="138"/>
      <c r="DH145" s="138"/>
      <c r="DI145" s="138"/>
      <c r="DJ145" s="138"/>
      <c r="DK145" s="138"/>
      <c r="DL145" s="138"/>
      <c r="DM145" s="139"/>
      <c r="DN145" s="128"/>
      <c r="DO145" s="129"/>
      <c r="DP145" s="129"/>
      <c r="DQ145" s="129"/>
      <c r="DR145" s="129"/>
      <c r="DS145" s="129"/>
      <c r="DT145" s="129"/>
      <c r="DU145" s="129"/>
      <c r="DV145" s="129"/>
      <c r="DW145" s="129"/>
      <c r="DX145" s="129"/>
      <c r="DY145" s="130"/>
      <c r="DZ145" s="128"/>
      <c r="EA145" s="129"/>
      <c r="EB145" s="129"/>
      <c r="EC145" s="129"/>
      <c r="ED145" s="129"/>
      <c r="EE145" s="129"/>
      <c r="EF145" s="129"/>
      <c r="EG145" s="129"/>
      <c r="EH145" s="129"/>
      <c r="EI145" s="129"/>
      <c r="EJ145" s="129"/>
      <c r="EK145" s="130"/>
      <c r="EL145" s="128"/>
      <c r="EM145" s="129"/>
      <c r="EN145" s="129"/>
      <c r="EO145" s="129"/>
      <c r="EP145" s="129"/>
      <c r="EQ145" s="129"/>
      <c r="ER145" s="129"/>
      <c r="ES145" s="129"/>
      <c r="ET145" s="130"/>
    </row>
    <row r="146" spans="1:150" s="13" customFormat="1" ht="12.75" customHeight="1">
      <c r="A146" s="14"/>
      <c r="B146" s="75" t="s">
        <v>109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5"/>
      <c r="EF146" s="75"/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5"/>
      <c r="ES146" s="75"/>
      <c r="ET146" s="75"/>
    </row>
    <row r="147" spans="1:150" s="13" customFormat="1" ht="24.75" customHeight="1">
      <c r="A147" s="14"/>
      <c r="B147" s="96"/>
      <c r="C147" s="96"/>
      <c r="D147" s="96"/>
      <c r="E147" s="75" t="s">
        <v>81</v>
      </c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100">
        <v>6</v>
      </c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100">
        <v>6</v>
      </c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>
        <v>5</v>
      </c>
      <c r="CE147" s="100"/>
      <c r="CF147" s="100"/>
      <c r="CG147" s="100"/>
      <c r="CH147" s="100"/>
      <c r="CI147" s="100"/>
      <c r="CJ147" s="100"/>
      <c r="CK147" s="100"/>
      <c r="CL147" s="100"/>
      <c r="CM147" s="100"/>
      <c r="CN147" s="100"/>
      <c r="CO147" s="100"/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100">
        <v>5</v>
      </c>
      <c r="DC147" s="100"/>
      <c r="DD147" s="100"/>
      <c r="DE147" s="100"/>
      <c r="DF147" s="100"/>
      <c r="DG147" s="100"/>
      <c r="DH147" s="100"/>
      <c r="DI147" s="100"/>
      <c r="DJ147" s="100"/>
      <c r="DK147" s="100"/>
      <c r="DL147" s="100"/>
      <c r="DM147" s="100"/>
      <c r="DN147" s="104">
        <v>-16.66666667</v>
      </c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>
        <v>-16.66666667</v>
      </c>
      <c r="EM147" s="104"/>
      <c r="EN147" s="104"/>
      <c r="EO147" s="104"/>
      <c r="EP147" s="104"/>
      <c r="EQ147" s="104"/>
      <c r="ER147" s="104"/>
      <c r="ES147" s="104"/>
      <c r="ET147" s="104"/>
    </row>
    <row r="148" spans="1:150" s="13" customFormat="1" ht="12.75" customHeight="1">
      <c r="A148" s="14"/>
      <c r="B148" s="96"/>
      <c r="C148" s="96"/>
      <c r="D148" s="96"/>
      <c r="E148" s="75" t="s">
        <v>82</v>
      </c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97">
        <v>529200</v>
      </c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7">
        <v>529200</v>
      </c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>
        <v>529200</v>
      </c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8"/>
      <c r="CQ148" s="98"/>
      <c r="CR148" s="98"/>
      <c r="CS148" s="98"/>
      <c r="CT148" s="98"/>
      <c r="CU148" s="98"/>
      <c r="CV148" s="98"/>
      <c r="CW148" s="98"/>
      <c r="CX148" s="98"/>
      <c r="CY148" s="98"/>
      <c r="CZ148" s="98"/>
      <c r="DA148" s="98"/>
      <c r="DB148" s="97">
        <v>529200</v>
      </c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9"/>
      <c r="DO148" s="99"/>
      <c r="DP148" s="99"/>
      <c r="DQ148" s="99"/>
      <c r="DR148" s="99"/>
      <c r="DS148" s="99"/>
      <c r="DT148" s="99"/>
      <c r="DU148" s="99"/>
      <c r="DV148" s="99"/>
      <c r="DW148" s="99"/>
      <c r="DX148" s="99"/>
      <c r="DY148" s="99"/>
      <c r="DZ148" s="99"/>
      <c r="EA148" s="99"/>
      <c r="EB148" s="99"/>
      <c r="EC148" s="99"/>
      <c r="ED148" s="99"/>
      <c r="EE148" s="99"/>
      <c r="EF148" s="99"/>
      <c r="EG148" s="99"/>
      <c r="EH148" s="99"/>
      <c r="EI148" s="99"/>
      <c r="EJ148" s="99"/>
      <c r="EK148" s="99"/>
      <c r="EL148" s="99"/>
      <c r="EM148" s="99"/>
      <c r="EN148" s="99"/>
      <c r="EO148" s="99"/>
      <c r="EP148" s="99"/>
      <c r="EQ148" s="99"/>
      <c r="ER148" s="99"/>
      <c r="ES148" s="99"/>
      <c r="ET148" s="99"/>
    </row>
    <row r="149" spans="1:150" s="13" customFormat="1" ht="24.75" customHeight="1">
      <c r="A149" s="14"/>
      <c r="B149" s="96"/>
      <c r="C149" s="96"/>
      <c r="D149" s="96"/>
      <c r="E149" s="75" t="s">
        <v>83</v>
      </c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97">
        <v>23031</v>
      </c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>
        <v>3032</v>
      </c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>
        <v>26063</v>
      </c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102">
        <v>30156.73</v>
      </c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3">
        <v>2410.7</v>
      </c>
      <c r="CQ149" s="103"/>
      <c r="CR149" s="103"/>
      <c r="CS149" s="103"/>
      <c r="CT149" s="103"/>
      <c r="CU149" s="103"/>
      <c r="CV149" s="103"/>
      <c r="CW149" s="103"/>
      <c r="CX149" s="103"/>
      <c r="CY149" s="103"/>
      <c r="CZ149" s="103"/>
      <c r="DA149" s="103"/>
      <c r="DB149" s="102">
        <v>32567.43</v>
      </c>
      <c r="DC149" s="102"/>
      <c r="DD149" s="102"/>
      <c r="DE149" s="102"/>
      <c r="DF149" s="102"/>
      <c r="DG149" s="102"/>
      <c r="DH149" s="102"/>
      <c r="DI149" s="102"/>
      <c r="DJ149" s="102"/>
      <c r="DK149" s="102"/>
      <c r="DL149" s="102"/>
      <c r="DM149" s="102"/>
      <c r="DN149" s="99">
        <v>30.9397334</v>
      </c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>
        <v>-20.4914248</v>
      </c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>
        <v>24.95656678</v>
      </c>
      <c r="EM149" s="99"/>
      <c r="EN149" s="99"/>
      <c r="EO149" s="99"/>
      <c r="EP149" s="99"/>
      <c r="EQ149" s="99"/>
      <c r="ER149" s="99"/>
      <c r="ES149" s="99"/>
      <c r="ET149" s="99"/>
    </row>
    <row r="150" spans="1:150" s="13" customFormat="1" ht="24.75" customHeight="1">
      <c r="A150" s="14"/>
      <c r="B150" s="96"/>
      <c r="C150" s="96"/>
      <c r="D150" s="96"/>
      <c r="E150" s="75" t="s">
        <v>84</v>
      </c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7">
        <v>2247</v>
      </c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>
        <v>2247</v>
      </c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8"/>
      <c r="CE150" s="98"/>
      <c r="CF150" s="98"/>
      <c r="CG150" s="98"/>
      <c r="CH150" s="98"/>
      <c r="CI150" s="98"/>
      <c r="CJ150" s="98"/>
      <c r="CK150" s="98"/>
      <c r="CL150" s="98"/>
      <c r="CM150" s="98"/>
      <c r="CN150" s="98"/>
      <c r="CO150" s="98"/>
      <c r="CP150" s="103">
        <v>2410.7</v>
      </c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>
        <v>2410.7</v>
      </c>
      <c r="DC150" s="103"/>
      <c r="DD150" s="103"/>
      <c r="DE150" s="103"/>
      <c r="DF150" s="103"/>
      <c r="DG150" s="103"/>
      <c r="DH150" s="103"/>
      <c r="DI150" s="103"/>
      <c r="DJ150" s="103"/>
      <c r="DK150" s="103"/>
      <c r="DL150" s="103"/>
      <c r="DM150" s="103"/>
      <c r="DN150" s="99"/>
      <c r="DO150" s="99"/>
      <c r="DP150" s="99"/>
      <c r="DQ150" s="99"/>
      <c r="DR150" s="99"/>
      <c r="DS150" s="99"/>
      <c r="DT150" s="99"/>
      <c r="DU150" s="99"/>
      <c r="DV150" s="99"/>
      <c r="DW150" s="99"/>
      <c r="DX150" s="99"/>
      <c r="DY150" s="99"/>
      <c r="DZ150" s="99">
        <v>7.28526925</v>
      </c>
      <c r="EA150" s="99"/>
      <c r="EB150" s="99"/>
      <c r="EC150" s="99"/>
      <c r="ED150" s="99"/>
      <c r="EE150" s="99"/>
      <c r="EF150" s="99"/>
      <c r="EG150" s="99"/>
      <c r="EH150" s="99"/>
      <c r="EI150" s="99"/>
      <c r="EJ150" s="99"/>
      <c r="EK150" s="99"/>
      <c r="EL150" s="99">
        <v>7.28526925</v>
      </c>
      <c r="EM150" s="99"/>
      <c r="EN150" s="99"/>
      <c r="EO150" s="99"/>
      <c r="EP150" s="99"/>
      <c r="EQ150" s="99"/>
      <c r="ER150" s="99"/>
      <c r="ES150" s="99"/>
      <c r="ET150" s="99"/>
    </row>
    <row r="151" spans="1:150" s="13" customFormat="1" ht="12.75" customHeight="1">
      <c r="A151" s="14"/>
      <c r="B151" s="75" t="s">
        <v>107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</row>
    <row r="152" spans="1:150" s="13" customFormat="1" ht="24.75" customHeight="1">
      <c r="A152" s="14"/>
      <c r="B152" s="96"/>
      <c r="C152" s="96"/>
      <c r="D152" s="96"/>
      <c r="E152" s="75" t="s">
        <v>86</v>
      </c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100">
        <v>216</v>
      </c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100">
        <v>216</v>
      </c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>
        <v>216</v>
      </c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8"/>
      <c r="DB152" s="100">
        <v>216</v>
      </c>
      <c r="DC152" s="100"/>
      <c r="DD152" s="100"/>
      <c r="DE152" s="100"/>
      <c r="DF152" s="100"/>
      <c r="DG152" s="100"/>
      <c r="DH152" s="100"/>
      <c r="DI152" s="100"/>
      <c r="DJ152" s="100"/>
      <c r="DK152" s="100"/>
      <c r="DL152" s="100"/>
      <c r="DM152" s="100"/>
      <c r="DN152" s="98"/>
      <c r="DO152" s="98"/>
      <c r="DP152" s="98"/>
      <c r="DQ152" s="98"/>
      <c r="DR152" s="98"/>
      <c r="DS152" s="98"/>
      <c r="DT152" s="98"/>
      <c r="DU152" s="98"/>
      <c r="DV152" s="98"/>
      <c r="DW152" s="98"/>
      <c r="DX152" s="98"/>
      <c r="DY152" s="98"/>
      <c r="DZ152" s="98"/>
      <c r="EA152" s="98"/>
      <c r="EB152" s="98"/>
      <c r="EC152" s="98"/>
      <c r="ED152" s="98"/>
      <c r="EE152" s="98"/>
      <c r="EF152" s="98"/>
      <c r="EG152" s="98"/>
      <c r="EH152" s="98"/>
      <c r="EI152" s="98"/>
      <c r="EJ152" s="98"/>
      <c r="EK152" s="98"/>
      <c r="EL152" s="98"/>
      <c r="EM152" s="98"/>
      <c r="EN152" s="98"/>
      <c r="EO152" s="98"/>
      <c r="EP152" s="98"/>
      <c r="EQ152" s="98"/>
      <c r="ER152" s="98"/>
      <c r="ES152" s="98"/>
      <c r="ET152" s="98"/>
    </row>
    <row r="153" spans="1:150" s="13" customFormat="1" ht="48.75" customHeight="1">
      <c r="A153" s="14"/>
      <c r="B153" s="96"/>
      <c r="C153" s="96"/>
      <c r="D153" s="96"/>
      <c r="E153" s="75" t="s">
        <v>87</v>
      </c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101">
        <v>12.5</v>
      </c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>
        <v>12.5</v>
      </c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101">
        <v>7.5</v>
      </c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>
        <v>7.5</v>
      </c>
      <c r="DC153" s="101"/>
      <c r="DD153" s="101"/>
      <c r="DE153" s="101"/>
      <c r="DF153" s="101"/>
      <c r="DG153" s="101"/>
      <c r="DH153" s="101"/>
      <c r="DI153" s="101"/>
      <c r="DJ153" s="101"/>
      <c r="DK153" s="101"/>
      <c r="DL153" s="101"/>
      <c r="DM153" s="101"/>
      <c r="DN153" s="98"/>
      <c r="DO153" s="98"/>
      <c r="DP153" s="98"/>
      <c r="DQ153" s="98"/>
      <c r="DR153" s="98"/>
      <c r="DS153" s="98"/>
      <c r="DT153" s="98"/>
      <c r="DU153" s="98"/>
      <c r="DV153" s="98"/>
      <c r="DW153" s="98"/>
      <c r="DX153" s="98"/>
      <c r="DY153" s="98"/>
      <c r="DZ153" s="100">
        <v>-40</v>
      </c>
      <c r="EA153" s="100"/>
      <c r="EB153" s="100"/>
      <c r="EC153" s="100"/>
      <c r="ED153" s="100"/>
      <c r="EE153" s="100"/>
      <c r="EF153" s="100"/>
      <c r="EG153" s="100"/>
      <c r="EH153" s="100"/>
      <c r="EI153" s="100"/>
      <c r="EJ153" s="100"/>
      <c r="EK153" s="100"/>
      <c r="EL153" s="100">
        <v>-40</v>
      </c>
      <c r="EM153" s="100"/>
      <c r="EN153" s="100"/>
      <c r="EO153" s="100"/>
      <c r="EP153" s="100"/>
      <c r="EQ153" s="100"/>
      <c r="ER153" s="100"/>
      <c r="ES153" s="100"/>
      <c r="ET153" s="100"/>
    </row>
    <row r="154" spans="1:150" s="13" customFormat="1" ht="12.75" customHeight="1">
      <c r="A154" s="14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</row>
    <row r="155" spans="1:150" s="15" customFormat="1" ht="24.75" customHeight="1">
      <c r="A155" s="16"/>
      <c r="B155" s="94"/>
      <c r="C155" s="94"/>
      <c r="D155" s="94"/>
      <c r="E155" s="95" t="s">
        <v>37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92">
        <v>50.43</v>
      </c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>
        <v>50.43</v>
      </c>
      <c r="BS155" s="92"/>
      <c r="BT155" s="92"/>
      <c r="BU155" s="92"/>
      <c r="BV155" s="92"/>
      <c r="BW155" s="92"/>
      <c r="BX155" s="92"/>
      <c r="BY155" s="92"/>
      <c r="BZ155" s="92"/>
      <c r="CA155" s="92"/>
      <c r="CB155" s="92"/>
      <c r="CC155" s="92"/>
      <c r="CD155" s="92">
        <v>32.14</v>
      </c>
      <c r="CE155" s="92"/>
      <c r="CF155" s="92"/>
      <c r="CG155" s="92"/>
      <c r="CH155" s="92"/>
      <c r="CI155" s="92"/>
      <c r="CJ155" s="92"/>
      <c r="CK155" s="92"/>
      <c r="CL155" s="92"/>
      <c r="CM155" s="92"/>
      <c r="CN155" s="92"/>
      <c r="CO155" s="92"/>
      <c r="CP155" s="105"/>
      <c r="CQ155" s="105"/>
      <c r="CR155" s="105"/>
      <c r="CS155" s="105"/>
      <c r="CT155" s="105"/>
      <c r="CU155" s="105"/>
      <c r="CV155" s="105"/>
      <c r="CW155" s="105"/>
      <c r="CX155" s="105"/>
      <c r="CY155" s="105"/>
      <c r="CZ155" s="105"/>
      <c r="DA155" s="105"/>
      <c r="DB155" s="92">
        <v>32.14</v>
      </c>
      <c r="DC155" s="92"/>
      <c r="DD155" s="92"/>
      <c r="DE155" s="92"/>
      <c r="DF155" s="92"/>
      <c r="DG155" s="92"/>
      <c r="DH155" s="92"/>
      <c r="DI155" s="92"/>
      <c r="DJ155" s="92"/>
      <c r="DK155" s="92"/>
      <c r="DL155" s="92"/>
      <c r="DM155" s="92"/>
      <c r="DN155" s="105"/>
      <c r="DO155" s="105"/>
      <c r="DP155" s="105"/>
      <c r="DQ155" s="105"/>
      <c r="DR155" s="105"/>
      <c r="DS155" s="105"/>
      <c r="DT155" s="105"/>
      <c r="DU155" s="105"/>
      <c r="DV155" s="105"/>
      <c r="DW155" s="105"/>
      <c r="DX155" s="105"/>
      <c r="DY155" s="105"/>
      <c r="DZ155" s="92"/>
      <c r="EA155" s="92"/>
      <c r="EB155" s="92"/>
      <c r="EC155" s="92"/>
      <c r="ED155" s="92"/>
      <c r="EE155" s="92"/>
      <c r="EF155" s="92"/>
      <c r="EG155" s="92"/>
      <c r="EH155" s="92"/>
      <c r="EI155" s="92"/>
      <c r="EJ155" s="92"/>
      <c r="EK155" s="92"/>
      <c r="EL155" s="92">
        <v>-36.268</v>
      </c>
      <c r="EM155" s="92"/>
      <c r="EN155" s="92"/>
      <c r="EO155" s="92"/>
      <c r="EP155" s="92"/>
      <c r="EQ155" s="92"/>
      <c r="ER155" s="92"/>
      <c r="ES155" s="92"/>
      <c r="ET155" s="92"/>
    </row>
    <row r="156" spans="1:150" s="13" customFormat="1" ht="12.75" customHeight="1">
      <c r="A156" s="14"/>
      <c r="B156" s="75" t="s">
        <v>106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</row>
    <row r="157" spans="1:150" s="13" customFormat="1" ht="12.75" customHeight="1">
      <c r="A157" s="14"/>
      <c r="B157" s="96"/>
      <c r="C157" s="96"/>
      <c r="D157" s="96"/>
      <c r="E157" s="75" t="s">
        <v>110</v>
      </c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7">
        <v>50430</v>
      </c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>
        <v>50430</v>
      </c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8">
        <v>32140</v>
      </c>
      <c r="CE157" s="98"/>
      <c r="CF157" s="98"/>
      <c r="CG157" s="98"/>
      <c r="CH157" s="98"/>
      <c r="CI157" s="98"/>
      <c r="CJ157" s="98"/>
      <c r="CK157" s="98"/>
      <c r="CL157" s="98"/>
      <c r="CM157" s="98"/>
      <c r="CN157" s="98"/>
      <c r="CO157" s="98"/>
      <c r="CP157" s="98"/>
      <c r="CQ157" s="98"/>
      <c r="CR157" s="98"/>
      <c r="CS157" s="98"/>
      <c r="CT157" s="98"/>
      <c r="CU157" s="98"/>
      <c r="CV157" s="98"/>
      <c r="CW157" s="98"/>
      <c r="CX157" s="98"/>
      <c r="CY157" s="98"/>
      <c r="CZ157" s="98"/>
      <c r="DA157" s="98"/>
      <c r="DB157" s="98">
        <v>32140</v>
      </c>
      <c r="DC157" s="98"/>
      <c r="DD157" s="98"/>
      <c r="DE157" s="98"/>
      <c r="DF157" s="98"/>
      <c r="DG157" s="98"/>
      <c r="DH157" s="98"/>
      <c r="DI157" s="98"/>
      <c r="DJ157" s="98"/>
      <c r="DK157" s="98"/>
      <c r="DL157" s="98"/>
      <c r="DM157" s="98"/>
      <c r="DN157" s="98"/>
      <c r="DO157" s="98"/>
      <c r="DP157" s="98"/>
      <c r="DQ157" s="98"/>
      <c r="DR157" s="98"/>
      <c r="DS157" s="98"/>
      <c r="DT157" s="98"/>
      <c r="DU157" s="98"/>
      <c r="DV157" s="98"/>
      <c r="DW157" s="98"/>
      <c r="DX157" s="98"/>
      <c r="DY157" s="98"/>
      <c r="DZ157" s="98"/>
      <c r="EA157" s="98"/>
      <c r="EB157" s="98"/>
      <c r="EC157" s="98"/>
      <c r="ED157" s="98"/>
      <c r="EE157" s="98"/>
      <c r="EF157" s="98"/>
      <c r="EG157" s="98"/>
      <c r="EH157" s="98"/>
      <c r="EI157" s="98"/>
      <c r="EJ157" s="98"/>
      <c r="EK157" s="98"/>
      <c r="EL157" s="106">
        <v>-36.268</v>
      </c>
      <c r="EM157" s="106"/>
      <c r="EN157" s="106"/>
      <c r="EO157" s="106"/>
      <c r="EP157" s="106"/>
      <c r="EQ157" s="106"/>
      <c r="ER157" s="106"/>
      <c r="ES157" s="106"/>
      <c r="ET157" s="106"/>
    </row>
    <row r="158" spans="1:150" s="13" customFormat="1" ht="12.75" customHeight="1">
      <c r="A158" s="14"/>
      <c r="B158" s="75" t="s">
        <v>108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</row>
    <row r="159" spans="1:150" s="13" customFormat="1" ht="24.75" customHeight="1">
      <c r="A159" s="14"/>
      <c r="B159" s="96"/>
      <c r="C159" s="96"/>
      <c r="D159" s="96"/>
      <c r="E159" s="75" t="s">
        <v>111</v>
      </c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100">
        <v>5</v>
      </c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>
        <v>5</v>
      </c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98">
        <v>8</v>
      </c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8"/>
      <c r="CP159" s="98"/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>
        <v>8</v>
      </c>
      <c r="DC159" s="98"/>
      <c r="DD159" s="98"/>
      <c r="DE159" s="98"/>
      <c r="DF159" s="98"/>
      <c r="DG159" s="98"/>
      <c r="DH159" s="98"/>
      <c r="DI159" s="98"/>
      <c r="DJ159" s="98"/>
      <c r="DK159" s="98"/>
      <c r="DL159" s="98"/>
      <c r="DM159" s="98"/>
      <c r="DN159" s="98"/>
      <c r="DO159" s="98"/>
      <c r="DP159" s="98"/>
      <c r="DQ159" s="98"/>
      <c r="DR159" s="98"/>
      <c r="DS159" s="98"/>
      <c r="DT159" s="98"/>
      <c r="DU159" s="98"/>
      <c r="DV159" s="98"/>
      <c r="DW159" s="98"/>
      <c r="DX159" s="98"/>
      <c r="DY159" s="98"/>
      <c r="DZ159" s="100"/>
      <c r="EA159" s="100"/>
      <c r="EB159" s="100"/>
      <c r="EC159" s="100"/>
      <c r="ED159" s="100"/>
      <c r="EE159" s="100"/>
      <c r="EF159" s="100"/>
      <c r="EG159" s="100"/>
      <c r="EH159" s="100"/>
      <c r="EI159" s="100"/>
      <c r="EJ159" s="100"/>
      <c r="EK159" s="100"/>
      <c r="EL159" s="100">
        <v>60</v>
      </c>
      <c r="EM159" s="100"/>
      <c r="EN159" s="100"/>
      <c r="EO159" s="100"/>
      <c r="EP159" s="100"/>
      <c r="EQ159" s="100"/>
      <c r="ER159" s="100"/>
      <c r="ES159" s="100"/>
      <c r="ET159" s="100"/>
    </row>
    <row r="160" spans="1:150" s="13" customFormat="1" ht="12.75" customHeight="1">
      <c r="A160" s="14"/>
      <c r="B160" s="75" t="s">
        <v>109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5"/>
      <c r="EF160" s="75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</row>
    <row r="161" spans="1:150" s="13" customFormat="1" ht="24.75" customHeight="1">
      <c r="A161" s="14"/>
      <c r="B161" s="96"/>
      <c r="C161" s="96"/>
      <c r="D161" s="96"/>
      <c r="E161" s="75" t="s">
        <v>112</v>
      </c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7">
        <v>10086</v>
      </c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>
        <v>10086</v>
      </c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8">
        <v>4018</v>
      </c>
      <c r="CE161" s="98"/>
      <c r="CF161" s="98"/>
      <c r="CG161" s="98"/>
      <c r="CH161" s="98"/>
      <c r="CI161" s="98"/>
      <c r="CJ161" s="98"/>
      <c r="CK161" s="98"/>
      <c r="CL161" s="98"/>
      <c r="CM161" s="98"/>
      <c r="CN161" s="98"/>
      <c r="CO161" s="98"/>
      <c r="CP161" s="98"/>
      <c r="CQ161" s="98"/>
      <c r="CR161" s="98"/>
      <c r="CS161" s="98"/>
      <c r="CT161" s="98"/>
      <c r="CU161" s="98"/>
      <c r="CV161" s="98"/>
      <c r="CW161" s="98"/>
      <c r="CX161" s="98"/>
      <c r="CY161" s="98"/>
      <c r="CZ161" s="98"/>
      <c r="DA161" s="98"/>
      <c r="DB161" s="98">
        <v>4018</v>
      </c>
      <c r="DC161" s="98"/>
      <c r="DD161" s="98"/>
      <c r="DE161" s="98"/>
      <c r="DF161" s="98"/>
      <c r="DG161" s="98"/>
      <c r="DH161" s="98"/>
      <c r="DI161" s="98"/>
      <c r="DJ161" s="98"/>
      <c r="DK161" s="98"/>
      <c r="DL161" s="98"/>
      <c r="DM161" s="98"/>
      <c r="DN161" s="98"/>
      <c r="DO161" s="98"/>
      <c r="DP161" s="98"/>
      <c r="DQ161" s="98"/>
      <c r="DR161" s="98"/>
      <c r="DS161" s="98"/>
      <c r="DT161" s="98"/>
      <c r="DU161" s="98"/>
      <c r="DV161" s="98"/>
      <c r="DW161" s="98"/>
      <c r="DX161" s="98"/>
      <c r="DY161" s="98"/>
      <c r="DZ161" s="100"/>
      <c r="EA161" s="100"/>
      <c r="EB161" s="100"/>
      <c r="EC161" s="100"/>
      <c r="ED161" s="100"/>
      <c r="EE161" s="100"/>
      <c r="EF161" s="100"/>
      <c r="EG161" s="100"/>
      <c r="EH161" s="100"/>
      <c r="EI161" s="100"/>
      <c r="EJ161" s="100"/>
      <c r="EK161" s="100"/>
      <c r="EL161" s="100">
        <v>-60.16</v>
      </c>
      <c r="EM161" s="100"/>
      <c r="EN161" s="100"/>
      <c r="EO161" s="100"/>
      <c r="EP161" s="100"/>
      <c r="EQ161" s="100"/>
      <c r="ER161" s="100"/>
      <c r="ES161" s="100"/>
      <c r="ET161" s="100"/>
    </row>
    <row r="162" spans="1:150" s="13" customFormat="1" ht="12.75" customHeight="1">
      <c r="A162" s="14"/>
      <c r="B162" s="75" t="s">
        <v>107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5"/>
      <c r="ET162" s="75"/>
    </row>
    <row r="163" spans="1:150" s="13" customFormat="1" ht="53.25" customHeight="1">
      <c r="A163" s="14"/>
      <c r="B163" s="96"/>
      <c r="C163" s="96"/>
      <c r="D163" s="96"/>
      <c r="E163" s="75" t="s">
        <v>113</v>
      </c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100">
        <v>504</v>
      </c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>
        <v>504</v>
      </c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98">
        <v>321</v>
      </c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/>
      <c r="CP163" s="98"/>
      <c r="CQ163" s="98"/>
      <c r="CR163" s="98"/>
      <c r="CS163" s="98"/>
      <c r="CT163" s="98"/>
      <c r="CU163" s="98"/>
      <c r="CV163" s="98"/>
      <c r="CW163" s="98"/>
      <c r="CX163" s="98"/>
      <c r="CY163" s="98"/>
      <c r="CZ163" s="98"/>
      <c r="DA163" s="98"/>
      <c r="DB163" s="98">
        <v>321</v>
      </c>
      <c r="DC163" s="98"/>
      <c r="DD163" s="98"/>
      <c r="DE163" s="98"/>
      <c r="DF163" s="98"/>
      <c r="DG163" s="98"/>
      <c r="DH163" s="98"/>
      <c r="DI163" s="98"/>
      <c r="DJ163" s="98"/>
      <c r="DK163" s="98"/>
      <c r="DL163" s="98"/>
      <c r="DM163" s="98"/>
      <c r="DN163" s="98"/>
      <c r="DO163" s="98"/>
      <c r="DP163" s="98"/>
      <c r="DQ163" s="98"/>
      <c r="DR163" s="98"/>
      <c r="DS163" s="98"/>
      <c r="DT163" s="98"/>
      <c r="DU163" s="98"/>
      <c r="DV163" s="98"/>
      <c r="DW163" s="98"/>
      <c r="DX163" s="98"/>
      <c r="DY163" s="98"/>
      <c r="DZ163" s="100"/>
      <c r="EA163" s="100"/>
      <c r="EB163" s="100"/>
      <c r="EC163" s="100"/>
      <c r="ED163" s="100"/>
      <c r="EE163" s="100"/>
      <c r="EF163" s="100"/>
      <c r="EG163" s="100"/>
      <c r="EH163" s="100"/>
      <c r="EI163" s="100"/>
      <c r="EJ163" s="100"/>
      <c r="EK163" s="100"/>
      <c r="EL163" s="99">
        <v>-36.268</v>
      </c>
      <c r="EM163" s="99"/>
      <c r="EN163" s="99"/>
      <c r="EO163" s="99"/>
      <c r="EP163" s="99"/>
      <c r="EQ163" s="99"/>
      <c r="ER163" s="99"/>
      <c r="ES163" s="99"/>
      <c r="ET163" s="99"/>
    </row>
    <row r="164" spans="1:150" s="13" customFormat="1" ht="12.75" customHeight="1">
      <c r="A164" s="14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5"/>
      <c r="EF164" s="75"/>
      <c r="EG164" s="75"/>
      <c r="EH164" s="75"/>
      <c r="EI164" s="75"/>
      <c r="EJ164" s="75"/>
      <c r="EK164" s="75"/>
      <c r="EL164" s="75"/>
      <c r="EM164" s="75"/>
      <c r="EN164" s="75"/>
      <c r="EO164" s="75"/>
      <c r="EP164" s="75"/>
      <c r="EQ164" s="75"/>
      <c r="ER164" s="75"/>
      <c r="ES164" s="75"/>
      <c r="ET164" s="75"/>
    </row>
    <row r="165" spans="1:150" s="15" customFormat="1" ht="24.75" customHeight="1">
      <c r="A165" s="16"/>
      <c r="B165" s="94"/>
      <c r="C165" s="94"/>
      <c r="D165" s="94"/>
      <c r="E165" s="95" t="s">
        <v>39</v>
      </c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93">
        <v>1436.728</v>
      </c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>
        <v>1436.728</v>
      </c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92">
        <v>167.023</v>
      </c>
      <c r="CQ165" s="92"/>
      <c r="CR165" s="92"/>
      <c r="CS165" s="92"/>
      <c r="CT165" s="92"/>
      <c r="CU165" s="92"/>
      <c r="CV165" s="92"/>
      <c r="CW165" s="92"/>
      <c r="CX165" s="92"/>
      <c r="CY165" s="92"/>
      <c r="CZ165" s="92"/>
      <c r="DA165" s="92"/>
      <c r="DB165" s="92">
        <v>167.023</v>
      </c>
      <c r="DC165" s="92"/>
      <c r="DD165" s="92"/>
      <c r="DE165" s="92"/>
      <c r="DF165" s="92"/>
      <c r="DG165" s="92"/>
      <c r="DH165" s="92"/>
      <c r="DI165" s="92"/>
      <c r="DJ165" s="92"/>
      <c r="DK165" s="92"/>
      <c r="DL165" s="92"/>
      <c r="DM165" s="92"/>
      <c r="DN165" s="105"/>
      <c r="DO165" s="105"/>
      <c r="DP165" s="105"/>
      <c r="DQ165" s="105"/>
      <c r="DR165" s="105"/>
      <c r="DS165" s="105"/>
      <c r="DT165" s="105"/>
      <c r="DU165" s="105"/>
      <c r="DV165" s="105"/>
      <c r="DW165" s="105"/>
      <c r="DX165" s="105"/>
      <c r="DY165" s="105"/>
      <c r="DZ165" s="92">
        <v>-88.375</v>
      </c>
      <c r="EA165" s="92"/>
      <c r="EB165" s="92"/>
      <c r="EC165" s="92"/>
      <c r="ED165" s="92"/>
      <c r="EE165" s="92"/>
      <c r="EF165" s="92"/>
      <c r="EG165" s="92"/>
      <c r="EH165" s="92"/>
      <c r="EI165" s="92"/>
      <c r="EJ165" s="92"/>
      <c r="EK165" s="92"/>
      <c r="EL165" s="92">
        <v>-88.375</v>
      </c>
      <c r="EM165" s="92"/>
      <c r="EN165" s="92"/>
      <c r="EO165" s="92"/>
      <c r="EP165" s="92"/>
      <c r="EQ165" s="92"/>
      <c r="ER165" s="92"/>
      <c r="ES165" s="92"/>
      <c r="ET165" s="92"/>
    </row>
    <row r="166" spans="1:150" s="13" customFormat="1" ht="12.75" customHeight="1">
      <c r="A166" s="14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  <c r="ED166" s="75"/>
      <c r="EE166" s="75"/>
      <c r="EF166" s="75"/>
      <c r="EG166" s="75"/>
      <c r="EH166" s="75"/>
      <c r="EI166" s="75"/>
      <c r="EJ166" s="75"/>
      <c r="EK166" s="75"/>
      <c r="EL166" s="75"/>
      <c r="EM166" s="75"/>
      <c r="EN166" s="75"/>
      <c r="EO166" s="75"/>
      <c r="EP166" s="75"/>
      <c r="EQ166" s="75"/>
      <c r="ER166" s="75"/>
      <c r="ES166" s="75"/>
      <c r="ET166" s="75"/>
    </row>
    <row r="167" spans="1:150" s="13" customFormat="1" ht="12.75" customHeight="1">
      <c r="A167" s="14"/>
      <c r="B167" s="75" t="s">
        <v>106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5"/>
      <c r="EF167" s="75"/>
      <c r="EG167" s="75"/>
      <c r="EH167" s="75"/>
      <c r="EI167" s="75"/>
      <c r="EJ167" s="75"/>
      <c r="EK167" s="75"/>
      <c r="EL167" s="75"/>
      <c r="EM167" s="75"/>
      <c r="EN167" s="75"/>
      <c r="EO167" s="75"/>
      <c r="EP167" s="75"/>
      <c r="EQ167" s="75"/>
      <c r="ER167" s="75"/>
      <c r="ES167" s="75"/>
      <c r="ET167" s="75"/>
    </row>
    <row r="168" spans="1:151" s="13" customFormat="1" ht="12.75" customHeight="1">
      <c r="A168" s="14"/>
      <c r="B168" s="96"/>
      <c r="C168" s="96"/>
      <c r="D168" s="96"/>
      <c r="E168" s="75" t="s">
        <v>114</v>
      </c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7">
        <v>1436728</v>
      </c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>
        <v>1436728</v>
      </c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8"/>
      <c r="CE168" s="98"/>
      <c r="CF168" s="98"/>
      <c r="CG168" s="98"/>
      <c r="CH168" s="98"/>
      <c r="CI168" s="98"/>
      <c r="CJ168" s="98"/>
      <c r="CK168" s="98"/>
      <c r="CL168" s="98"/>
      <c r="CM168" s="98"/>
      <c r="CN168" s="98"/>
      <c r="CO168" s="98"/>
      <c r="CP168" s="98">
        <v>167023</v>
      </c>
      <c r="CQ168" s="98"/>
      <c r="CR168" s="98"/>
      <c r="CS168" s="98"/>
      <c r="CT168" s="98"/>
      <c r="CU168" s="98"/>
      <c r="CV168" s="98"/>
      <c r="CW168" s="98"/>
      <c r="CX168" s="98"/>
      <c r="CY168" s="98"/>
      <c r="CZ168" s="98"/>
      <c r="DA168" s="98"/>
      <c r="DB168" s="98">
        <v>167023</v>
      </c>
      <c r="DC168" s="98"/>
      <c r="DD168" s="98"/>
      <c r="DE168" s="98"/>
      <c r="DF168" s="98"/>
      <c r="DG168" s="98"/>
      <c r="DH168" s="98"/>
      <c r="DI168" s="98"/>
      <c r="DJ168" s="98"/>
      <c r="DK168" s="98"/>
      <c r="DL168" s="98"/>
      <c r="DM168" s="98"/>
      <c r="DN168" s="98"/>
      <c r="DO168" s="98"/>
      <c r="DP168" s="98"/>
      <c r="DQ168" s="98"/>
      <c r="DR168" s="98"/>
      <c r="DS168" s="98"/>
      <c r="DT168" s="98"/>
      <c r="DU168" s="98"/>
      <c r="DV168" s="98"/>
      <c r="DW168" s="98"/>
      <c r="DX168" s="98"/>
      <c r="DY168" s="98"/>
      <c r="DZ168" s="106">
        <v>-88.375</v>
      </c>
      <c r="EA168" s="106"/>
      <c r="EB168" s="106"/>
      <c r="EC168" s="106"/>
      <c r="ED168" s="106"/>
      <c r="EE168" s="106"/>
      <c r="EF168" s="106"/>
      <c r="EG168" s="106"/>
      <c r="EH168" s="106"/>
      <c r="EI168" s="106"/>
      <c r="EJ168" s="106"/>
      <c r="EK168" s="106"/>
      <c r="EL168" s="106">
        <v>-88.375</v>
      </c>
      <c r="EM168" s="106"/>
      <c r="EN168" s="106"/>
      <c r="EO168" s="106"/>
      <c r="EP168" s="106"/>
      <c r="EQ168" s="106"/>
      <c r="ER168" s="106"/>
      <c r="ES168" s="106"/>
      <c r="ET168" s="106"/>
      <c r="EU168" s="24"/>
    </row>
    <row r="169" spans="1:150" s="13" customFormat="1" ht="12.75" customHeight="1">
      <c r="A169" s="14"/>
      <c r="B169" s="75" t="s">
        <v>108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  <c r="CB169" s="75"/>
      <c r="CC169" s="75"/>
      <c r="CD169" s="75"/>
      <c r="CE169" s="75"/>
      <c r="CF169" s="75"/>
      <c r="CG169" s="75"/>
      <c r="CH169" s="75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5"/>
      <c r="DN169" s="75"/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75"/>
      <c r="EE169" s="75"/>
      <c r="EF169" s="75"/>
      <c r="EG169" s="75"/>
      <c r="EH169" s="75"/>
      <c r="EI169" s="75"/>
      <c r="EJ169" s="75"/>
      <c r="EK169" s="75"/>
      <c r="EL169" s="75"/>
      <c r="EM169" s="75"/>
      <c r="EN169" s="75"/>
      <c r="EO169" s="75"/>
      <c r="EP169" s="75"/>
      <c r="EQ169" s="75"/>
      <c r="ER169" s="75"/>
      <c r="ES169" s="75"/>
      <c r="ET169" s="75"/>
    </row>
    <row r="170" spans="1:150" s="13" customFormat="1" ht="24.75" customHeight="1">
      <c r="A170" s="14"/>
      <c r="B170" s="96"/>
      <c r="C170" s="96"/>
      <c r="D170" s="96"/>
      <c r="E170" s="75" t="s">
        <v>115</v>
      </c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100">
        <v>4</v>
      </c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>
        <v>4</v>
      </c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98"/>
      <c r="CE170" s="98"/>
      <c r="CF170" s="98"/>
      <c r="CG170" s="98"/>
      <c r="CH170" s="98"/>
      <c r="CI170" s="98"/>
      <c r="CJ170" s="98"/>
      <c r="CK170" s="98"/>
      <c r="CL170" s="98"/>
      <c r="CM170" s="98"/>
      <c r="CN170" s="98"/>
      <c r="CO170" s="98"/>
      <c r="CP170" s="98">
        <v>12</v>
      </c>
      <c r="CQ170" s="98"/>
      <c r="CR170" s="98"/>
      <c r="CS170" s="98"/>
      <c r="CT170" s="98"/>
      <c r="CU170" s="98"/>
      <c r="CV170" s="98"/>
      <c r="CW170" s="98"/>
      <c r="CX170" s="98"/>
      <c r="CY170" s="98"/>
      <c r="CZ170" s="98"/>
      <c r="DA170" s="98"/>
      <c r="DB170" s="98">
        <v>12</v>
      </c>
      <c r="DC170" s="98"/>
      <c r="DD170" s="98"/>
      <c r="DE170" s="98"/>
      <c r="DF170" s="98"/>
      <c r="DG170" s="98"/>
      <c r="DH170" s="98"/>
      <c r="DI170" s="98"/>
      <c r="DJ170" s="98"/>
      <c r="DK170" s="98"/>
      <c r="DL170" s="98"/>
      <c r="DM170" s="98"/>
      <c r="DN170" s="98"/>
      <c r="DO170" s="98"/>
      <c r="DP170" s="98"/>
      <c r="DQ170" s="98"/>
      <c r="DR170" s="98"/>
      <c r="DS170" s="98"/>
      <c r="DT170" s="98"/>
      <c r="DU170" s="98"/>
      <c r="DV170" s="98"/>
      <c r="DW170" s="98"/>
      <c r="DX170" s="98"/>
      <c r="DY170" s="98"/>
      <c r="DZ170" s="100">
        <f>CP170-BE170</f>
        <v>8</v>
      </c>
      <c r="EA170" s="100"/>
      <c r="EB170" s="100"/>
      <c r="EC170" s="100"/>
      <c r="ED170" s="100"/>
      <c r="EE170" s="100"/>
      <c r="EF170" s="100"/>
      <c r="EG170" s="100"/>
      <c r="EH170" s="100"/>
      <c r="EI170" s="100"/>
      <c r="EJ170" s="100"/>
      <c r="EK170" s="100"/>
      <c r="EL170" s="100">
        <v>8</v>
      </c>
      <c r="EM170" s="100"/>
      <c r="EN170" s="100"/>
      <c r="EO170" s="100"/>
      <c r="EP170" s="100"/>
      <c r="EQ170" s="100"/>
      <c r="ER170" s="100"/>
      <c r="ES170" s="100"/>
      <c r="ET170" s="100"/>
    </row>
    <row r="171" spans="1:150" s="13" customFormat="1" ht="12.75" customHeight="1">
      <c r="A171" s="14"/>
      <c r="B171" s="75" t="s">
        <v>109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75"/>
      <c r="DJ171" s="75"/>
      <c r="DK171" s="75"/>
      <c r="DL171" s="75"/>
      <c r="DM171" s="75"/>
      <c r="DN171" s="75"/>
      <c r="DO171" s="75"/>
      <c r="DP171" s="75"/>
      <c r="DQ171" s="75"/>
      <c r="DR171" s="75"/>
      <c r="DS171" s="75"/>
      <c r="DT171" s="75"/>
      <c r="DU171" s="75"/>
      <c r="DV171" s="75"/>
      <c r="DW171" s="75"/>
      <c r="DX171" s="75"/>
      <c r="DY171" s="75"/>
      <c r="DZ171" s="75"/>
      <c r="EA171" s="75"/>
      <c r="EB171" s="75"/>
      <c r="EC171" s="75"/>
      <c r="ED171" s="75"/>
      <c r="EE171" s="75"/>
      <c r="EF171" s="75"/>
      <c r="EG171" s="75"/>
      <c r="EH171" s="75"/>
      <c r="EI171" s="75"/>
      <c r="EJ171" s="75"/>
      <c r="EK171" s="75"/>
      <c r="EL171" s="75"/>
      <c r="EM171" s="75"/>
      <c r="EN171" s="75"/>
      <c r="EO171" s="75"/>
      <c r="EP171" s="75"/>
      <c r="EQ171" s="75"/>
      <c r="ER171" s="75"/>
      <c r="ES171" s="75"/>
      <c r="ET171" s="75"/>
    </row>
    <row r="172" spans="1:150" s="13" customFormat="1" ht="24.75" customHeight="1">
      <c r="A172" s="14"/>
      <c r="B172" s="96"/>
      <c r="C172" s="96"/>
      <c r="D172" s="96"/>
      <c r="E172" s="75" t="s">
        <v>116</v>
      </c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7">
        <v>359182</v>
      </c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>
        <v>359182</v>
      </c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8"/>
      <c r="CE172" s="98"/>
      <c r="CF172" s="98"/>
      <c r="CG172" s="98"/>
      <c r="CH172" s="98"/>
      <c r="CI172" s="98"/>
      <c r="CJ172" s="98"/>
      <c r="CK172" s="98"/>
      <c r="CL172" s="98"/>
      <c r="CM172" s="98"/>
      <c r="CN172" s="98"/>
      <c r="CO172" s="98"/>
      <c r="CP172" s="98">
        <v>13918.58</v>
      </c>
      <c r="CQ172" s="98"/>
      <c r="CR172" s="98"/>
      <c r="CS172" s="98"/>
      <c r="CT172" s="98"/>
      <c r="CU172" s="98"/>
      <c r="CV172" s="98"/>
      <c r="CW172" s="98"/>
      <c r="CX172" s="98"/>
      <c r="CY172" s="98"/>
      <c r="CZ172" s="98"/>
      <c r="DA172" s="98"/>
      <c r="DB172" s="98">
        <v>13918.58</v>
      </c>
      <c r="DC172" s="98"/>
      <c r="DD172" s="98"/>
      <c r="DE172" s="98"/>
      <c r="DF172" s="98"/>
      <c r="DG172" s="98"/>
      <c r="DH172" s="98"/>
      <c r="DI172" s="98"/>
      <c r="DJ172" s="98"/>
      <c r="DK172" s="98"/>
      <c r="DL172" s="98"/>
      <c r="DM172" s="98"/>
      <c r="DN172" s="98"/>
      <c r="DO172" s="98"/>
      <c r="DP172" s="98"/>
      <c r="DQ172" s="98"/>
      <c r="DR172" s="98"/>
      <c r="DS172" s="98"/>
      <c r="DT172" s="98"/>
      <c r="DU172" s="98"/>
      <c r="DV172" s="98"/>
      <c r="DW172" s="98"/>
      <c r="DX172" s="98"/>
      <c r="DY172" s="98"/>
      <c r="DZ172" s="100">
        <f>CP172-BE172</f>
        <v>-345263.42</v>
      </c>
      <c r="EA172" s="100"/>
      <c r="EB172" s="100"/>
      <c r="EC172" s="100"/>
      <c r="ED172" s="100"/>
      <c r="EE172" s="100"/>
      <c r="EF172" s="100"/>
      <c r="EG172" s="100"/>
      <c r="EH172" s="100"/>
      <c r="EI172" s="100"/>
      <c r="EJ172" s="100"/>
      <c r="EK172" s="100"/>
      <c r="EL172" s="100">
        <f>DB172-BR172</f>
        <v>-345263.42</v>
      </c>
      <c r="EM172" s="100"/>
      <c r="EN172" s="100"/>
      <c r="EO172" s="100"/>
      <c r="EP172" s="100"/>
      <c r="EQ172" s="100"/>
      <c r="ER172" s="100"/>
      <c r="ES172" s="100"/>
      <c r="ET172" s="100"/>
    </row>
    <row r="173" spans="1:150" s="13" customFormat="1" ht="12.75" customHeight="1">
      <c r="A173" s="14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  <c r="DU173" s="75"/>
      <c r="DV173" s="75"/>
      <c r="DW173" s="75"/>
      <c r="DX173" s="75"/>
      <c r="DY173" s="75"/>
      <c r="DZ173" s="75"/>
      <c r="EA173" s="75"/>
      <c r="EB173" s="75"/>
      <c r="EC173" s="75"/>
      <c r="ED173" s="75"/>
      <c r="EE173" s="75"/>
      <c r="EF173" s="75"/>
      <c r="EG173" s="75"/>
      <c r="EH173" s="75"/>
      <c r="EI173" s="75"/>
      <c r="EJ173" s="75"/>
      <c r="EK173" s="75"/>
      <c r="EL173" s="75"/>
      <c r="EM173" s="75"/>
      <c r="EN173" s="75"/>
      <c r="EO173" s="75"/>
      <c r="EP173" s="75"/>
      <c r="EQ173" s="75"/>
      <c r="ER173" s="75"/>
      <c r="ES173" s="75"/>
      <c r="ET173" s="75"/>
    </row>
    <row r="174" spans="1:151" ht="12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</row>
    <row r="175" spans="1:151" ht="12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</row>
    <row r="176" spans="1:151" ht="15" customHeight="1">
      <c r="A176"/>
      <c r="B176" s="38" t="s">
        <v>117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/>
      <c r="ES176"/>
      <c r="ET176"/>
      <c r="EU176"/>
    </row>
    <row r="177" spans="1:151" ht="12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</row>
    <row r="178" spans="1:151" ht="60.75" customHeight="1">
      <c r="A178" s="3"/>
      <c r="B178" s="107" t="s">
        <v>118</v>
      </c>
      <c r="C178" s="107"/>
      <c r="D178" s="107"/>
      <c r="E178" s="107" t="s">
        <v>23</v>
      </c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 t="s">
        <v>119</v>
      </c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  <c r="BF178" s="107"/>
      <c r="BG178" s="107"/>
      <c r="BH178" s="107"/>
      <c r="BI178" s="107"/>
      <c r="BJ178" s="107"/>
      <c r="BK178" s="107" t="s">
        <v>120</v>
      </c>
      <c r="BL178" s="107"/>
      <c r="BM178" s="107"/>
      <c r="BN178" s="107"/>
      <c r="BO178" s="107"/>
      <c r="BP178" s="107"/>
      <c r="BQ178" s="107"/>
      <c r="BR178" s="107"/>
      <c r="BS178" s="107"/>
      <c r="BT178" s="107"/>
      <c r="BU178" s="107"/>
      <c r="BV178" s="107"/>
      <c r="BW178" s="107"/>
      <c r="BX178" s="107"/>
      <c r="BY178" s="107"/>
      <c r="BZ178" s="107"/>
      <c r="CA178" s="107"/>
      <c r="CB178" s="107"/>
      <c r="CC178" s="107"/>
      <c r="CD178" s="107" t="s">
        <v>121</v>
      </c>
      <c r="CE178" s="107"/>
      <c r="CF178" s="107"/>
      <c r="CG178" s="107"/>
      <c r="CH178" s="107"/>
      <c r="CI178" s="107"/>
      <c r="CJ178" s="107"/>
      <c r="CK178" s="107"/>
      <c r="CL178" s="107"/>
      <c r="CM178" s="107"/>
      <c r="CN178" s="107"/>
      <c r="CO178" s="107"/>
      <c r="CP178" s="107"/>
      <c r="CQ178" s="107"/>
      <c r="CR178" s="107"/>
      <c r="CS178" s="107"/>
      <c r="CT178" s="107"/>
      <c r="CU178" s="107"/>
      <c r="CV178" s="107" t="s">
        <v>122</v>
      </c>
      <c r="CW178" s="107"/>
      <c r="CX178" s="107"/>
      <c r="CY178" s="107"/>
      <c r="CZ178" s="107"/>
      <c r="DA178" s="107"/>
      <c r="DB178" s="107"/>
      <c r="DC178" s="107"/>
      <c r="DD178" s="107"/>
      <c r="DE178" s="107"/>
      <c r="DF178" s="107"/>
      <c r="DG178" s="107"/>
      <c r="DH178" s="107"/>
      <c r="DI178" s="107"/>
      <c r="DJ178" s="107"/>
      <c r="DK178" s="107"/>
      <c r="DL178" s="107"/>
      <c r="DM178" s="107"/>
      <c r="DN178" s="107" t="s">
        <v>123</v>
      </c>
      <c r="DO178" s="107"/>
      <c r="DP178" s="107"/>
      <c r="DQ178" s="107"/>
      <c r="DR178" s="107"/>
      <c r="DS178" s="107"/>
      <c r="DT178" s="107"/>
      <c r="DU178" s="107"/>
      <c r="DV178" s="107"/>
      <c r="DW178" s="107"/>
      <c r="DX178" s="107"/>
      <c r="DY178" s="107"/>
      <c r="DZ178" s="107"/>
      <c r="EA178" s="107"/>
      <c r="EB178" s="107"/>
      <c r="EC178" s="107"/>
      <c r="ED178" s="107"/>
      <c r="EE178" s="107"/>
      <c r="EF178" s="107" t="s">
        <v>124</v>
      </c>
      <c r="EG178" s="107"/>
      <c r="EH178" s="107"/>
      <c r="EI178" s="107"/>
      <c r="EJ178" s="107"/>
      <c r="EK178" s="107"/>
      <c r="EL178" s="107"/>
      <c r="EM178" s="107"/>
      <c r="EN178" s="107"/>
      <c r="EO178" s="107"/>
      <c r="EP178" s="107"/>
      <c r="EQ178" s="107"/>
      <c r="ER178" s="107"/>
      <c r="ES178" s="107"/>
      <c r="ET178" s="107"/>
      <c r="EU178"/>
    </row>
    <row r="179" spans="1:151" ht="12.75" customHeight="1">
      <c r="A179"/>
      <c r="B179" s="108">
        <v>1</v>
      </c>
      <c r="C179" s="108"/>
      <c r="D179" s="108"/>
      <c r="E179" s="108">
        <v>2</v>
      </c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>
        <v>3</v>
      </c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>
        <v>4</v>
      </c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/>
      <c r="BV179" s="108"/>
      <c r="BW179" s="108"/>
      <c r="BX179" s="108"/>
      <c r="BY179" s="108"/>
      <c r="BZ179" s="108"/>
      <c r="CA179" s="108"/>
      <c r="CB179" s="108"/>
      <c r="CC179" s="108"/>
      <c r="CD179" s="108">
        <v>5</v>
      </c>
      <c r="CE179" s="108"/>
      <c r="CF179" s="108"/>
      <c r="CG179" s="108"/>
      <c r="CH179" s="108"/>
      <c r="CI179" s="108"/>
      <c r="CJ179" s="108"/>
      <c r="CK179" s="108"/>
      <c r="CL179" s="108"/>
      <c r="CM179" s="108"/>
      <c r="CN179" s="108"/>
      <c r="CO179" s="108"/>
      <c r="CP179" s="108"/>
      <c r="CQ179" s="108"/>
      <c r="CR179" s="108"/>
      <c r="CS179" s="108"/>
      <c r="CT179" s="108"/>
      <c r="CU179" s="108"/>
      <c r="CV179" s="107" t="s">
        <v>125</v>
      </c>
      <c r="CW179" s="107"/>
      <c r="CX179" s="107"/>
      <c r="CY179" s="107"/>
      <c r="CZ179" s="107"/>
      <c r="DA179" s="107"/>
      <c r="DB179" s="107"/>
      <c r="DC179" s="107"/>
      <c r="DD179" s="107"/>
      <c r="DE179" s="107"/>
      <c r="DF179" s="107"/>
      <c r="DG179" s="107"/>
      <c r="DH179" s="107"/>
      <c r="DI179" s="107"/>
      <c r="DJ179" s="107"/>
      <c r="DK179" s="107"/>
      <c r="DL179" s="107"/>
      <c r="DM179" s="107"/>
      <c r="DN179" s="108">
        <v>7</v>
      </c>
      <c r="DO179" s="108"/>
      <c r="DP179" s="108"/>
      <c r="DQ179" s="108"/>
      <c r="DR179" s="108"/>
      <c r="DS179" s="108"/>
      <c r="DT179" s="108"/>
      <c r="DU179" s="108"/>
      <c r="DV179" s="108"/>
      <c r="DW179" s="108"/>
      <c r="DX179" s="108"/>
      <c r="DY179" s="108"/>
      <c r="DZ179" s="108"/>
      <c r="EA179" s="108"/>
      <c r="EB179" s="108"/>
      <c r="EC179" s="108"/>
      <c r="ED179" s="108"/>
      <c r="EE179" s="108"/>
      <c r="EF179" s="107" t="s">
        <v>126</v>
      </c>
      <c r="EG179" s="107"/>
      <c r="EH179" s="107"/>
      <c r="EI179" s="107"/>
      <c r="EJ179" s="107"/>
      <c r="EK179" s="107"/>
      <c r="EL179" s="107"/>
      <c r="EM179" s="107"/>
      <c r="EN179" s="107"/>
      <c r="EO179" s="107"/>
      <c r="EP179" s="107"/>
      <c r="EQ179" s="107"/>
      <c r="ER179" s="107"/>
      <c r="ES179" s="107"/>
      <c r="ET179" s="107"/>
      <c r="EU179"/>
    </row>
    <row r="180" spans="2:150" s="7" customFormat="1" ht="12.75" customHeight="1">
      <c r="B180" s="107" t="s">
        <v>127</v>
      </c>
      <c r="C180" s="107"/>
      <c r="D180" s="107"/>
      <c r="E180" s="107" t="s">
        <v>128</v>
      </c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 t="s">
        <v>42</v>
      </c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  <c r="BP180" s="107"/>
      <c r="BQ180" s="107"/>
      <c r="BR180" s="107"/>
      <c r="BS180" s="107"/>
      <c r="BT180" s="107"/>
      <c r="BU180" s="107"/>
      <c r="BV180" s="107"/>
      <c r="BW180" s="107"/>
      <c r="BX180" s="107"/>
      <c r="BY180" s="107"/>
      <c r="BZ180" s="107"/>
      <c r="CA180" s="107"/>
      <c r="CB180" s="107"/>
      <c r="CC180" s="107"/>
      <c r="CD180" s="107"/>
      <c r="CE180" s="107"/>
      <c r="CF180" s="107"/>
      <c r="CG180" s="107"/>
      <c r="CH180" s="107"/>
      <c r="CI180" s="107"/>
      <c r="CJ180" s="107"/>
      <c r="CK180" s="107"/>
      <c r="CL180" s="107"/>
      <c r="CM180" s="107"/>
      <c r="CN180" s="107"/>
      <c r="CO180" s="107"/>
      <c r="CP180" s="107"/>
      <c r="CQ180" s="107"/>
      <c r="CR180" s="107"/>
      <c r="CS180" s="107"/>
      <c r="CT180" s="107"/>
      <c r="CU180" s="107"/>
      <c r="CV180" s="107"/>
      <c r="CW180" s="107"/>
      <c r="CX180" s="107"/>
      <c r="CY180" s="107"/>
      <c r="CZ180" s="107"/>
      <c r="DA180" s="107"/>
      <c r="DB180" s="107"/>
      <c r="DC180" s="107"/>
      <c r="DD180" s="107"/>
      <c r="DE180" s="107"/>
      <c r="DF180" s="107"/>
      <c r="DG180" s="107"/>
      <c r="DH180" s="107"/>
      <c r="DI180" s="107"/>
      <c r="DJ180" s="107"/>
      <c r="DK180" s="107"/>
      <c r="DL180" s="107"/>
      <c r="DM180" s="107"/>
      <c r="DN180" s="107" t="s">
        <v>42</v>
      </c>
      <c r="DO180" s="107"/>
      <c r="DP180" s="107"/>
      <c r="DQ180" s="107"/>
      <c r="DR180" s="107"/>
      <c r="DS180" s="107"/>
      <c r="DT180" s="107"/>
      <c r="DU180" s="107"/>
      <c r="DV180" s="107"/>
      <c r="DW180" s="107"/>
      <c r="DX180" s="107"/>
      <c r="DY180" s="107"/>
      <c r="DZ180" s="107"/>
      <c r="EA180" s="107"/>
      <c r="EB180" s="107"/>
      <c r="EC180" s="107"/>
      <c r="ED180" s="107"/>
      <c r="EE180" s="107"/>
      <c r="EF180" s="107" t="s">
        <v>42</v>
      </c>
      <c r="EG180" s="107"/>
      <c r="EH180" s="107"/>
      <c r="EI180" s="107"/>
      <c r="EJ180" s="107"/>
      <c r="EK180" s="107"/>
      <c r="EL180" s="107"/>
      <c r="EM180" s="107"/>
      <c r="EN180" s="107"/>
      <c r="EO180" s="107"/>
      <c r="EP180" s="107"/>
      <c r="EQ180" s="107"/>
      <c r="ER180" s="107"/>
      <c r="ES180" s="107"/>
      <c r="ET180" s="107"/>
    </row>
    <row r="181" spans="1:151" ht="12.75" customHeight="1">
      <c r="A181" s="3"/>
      <c r="B181" s="107"/>
      <c r="C181" s="107"/>
      <c r="D181" s="107"/>
      <c r="E181" s="67" t="s">
        <v>129</v>
      </c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6" t="s">
        <v>42</v>
      </c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 t="s">
        <v>42</v>
      </c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 t="s">
        <v>42</v>
      </c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/>
    </row>
    <row r="182" spans="1:151" ht="24.75" customHeight="1">
      <c r="A182" s="3"/>
      <c r="B182" s="107"/>
      <c r="C182" s="107"/>
      <c r="D182" s="107"/>
      <c r="E182" s="67" t="s">
        <v>130</v>
      </c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6" t="s">
        <v>42</v>
      </c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 t="s">
        <v>42</v>
      </c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 t="s">
        <v>42</v>
      </c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/>
    </row>
    <row r="183" spans="1:151" ht="12.75" customHeight="1">
      <c r="A183" s="3"/>
      <c r="B183" s="107"/>
      <c r="C183" s="107"/>
      <c r="D183" s="107"/>
      <c r="E183" s="67" t="s">
        <v>131</v>
      </c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6" t="s">
        <v>42</v>
      </c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 t="s">
        <v>42</v>
      </c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 t="s">
        <v>42</v>
      </c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/>
    </row>
    <row r="184" spans="1:151" ht="12.75" customHeight="1">
      <c r="A184" s="3"/>
      <c r="B184" s="107"/>
      <c r="C184" s="107"/>
      <c r="D184" s="107"/>
      <c r="E184" s="67" t="s">
        <v>132</v>
      </c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6" t="s">
        <v>42</v>
      </c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 t="s">
        <v>42</v>
      </c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 t="s">
        <v>42</v>
      </c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/>
    </row>
    <row r="185" spans="1:150" s="13" customFormat="1" ht="12.75" customHeight="1">
      <c r="A185" s="14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09"/>
      <c r="CH185" s="109"/>
      <c r="CI185" s="109"/>
      <c r="CJ185" s="109"/>
      <c r="CK185" s="109"/>
      <c r="CL185" s="109"/>
      <c r="CM185" s="109"/>
      <c r="CN185" s="109"/>
      <c r="CO185" s="109"/>
      <c r="CP185" s="109"/>
      <c r="CQ185" s="109"/>
      <c r="CR185" s="109"/>
      <c r="CS185" s="109"/>
      <c r="CT185" s="109"/>
      <c r="CU185" s="109"/>
      <c r="CV185" s="109"/>
      <c r="CW185" s="109"/>
      <c r="CX185" s="109"/>
      <c r="CY185" s="109"/>
      <c r="CZ185" s="109"/>
      <c r="DA185" s="109"/>
      <c r="DB185" s="109"/>
      <c r="DC185" s="109"/>
      <c r="DD185" s="109"/>
      <c r="DE185" s="109"/>
      <c r="DF185" s="109"/>
      <c r="DG185" s="109"/>
      <c r="DH185" s="109"/>
      <c r="DI185" s="109"/>
      <c r="DJ185" s="109"/>
      <c r="DK185" s="109"/>
      <c r="DL185" s="109"/>
      <c r="DM185" s="109"/>
      <c r="DN185" s="109"/>
      <c r="DO185" s="109"/>
      <c r="DP185" s="109"/>
      <c r="DQ185" s="109"/>
      <c r="DR185" s="109"/>
      <c r="DS185" s="109"/>
      <c r="DT185" s="109"/>
      <c r="DU185" s="109"/>
      <c r="DV185" s="109"/>
      <c r="DW185" s="109"/>
      <c r="DX185" s="109"/>
      <c r="DY185" s="109"/>
      <c r="DZ185" s="109"/>
      <c r="EA185" s="109"/>
      <c r="EB185" s="109"/>
      <c r="EC185" s="109"/>
      <c r="ED185" s="109"/>
      <c r="EE185" s="109"/>
      <c r="EF185" s="109"/>
      <c r="EG185" s="109"/>
      <c r="EH185" s="109"/>
      <c r="EI185" s="109"/>
      <c r="EJ185" s="109"/>
      <c r="EK185" s="109"/>
      <c r="EL185" s="109"/>
      <c r="EM185" s="109"/>
      <c r="EN185" s="109"/>
      <c r="EO185" s="109"/>
      <c r="EP185" s="109"/>
      <c r="EQ185" s="109"/>
      <c r="ER185" s="109"/>
      <c r="ES185" s="109"/>
      <c r="ET185" s="109"/>
    </row>
    <row r="186" spans="1:150" s="13" customFormat="1" ht="12.75" customHeight="1">
      <c r="A186" s="14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09"/>
      <c r="DE186" s="109"/>
      <c r="DF186" s="109"/>
      <c r="DG186" s="109"/>
      <c r="DH186" s="109"/>
      <c r="DI186" s="109"/>
      <c r="DJ186" s="109"/>
      <c r="DK186" s="109"/>
      <c r="DL186" s="109"/>
      <c r="DM186" s="109"/>
      <c r="DN186" s="109"/>
      <c r="DO186" s="109"/>
      <c r="DP186" s="109"/>
      <c r="DQ186" s="109"/>
      <c r="DR186" s="109"/>
      <c r="DS186" s="109"/>
      <c r="DT186" s="109"/>
      <c r="DU186" s="109"/>
      <c r="DV186" s="109"/>
      <c r="DW186" s="109"/>
      <c r="DX186" s="109"/>
      <c r="DY186" s="109"/>
      <c r="DZ186" s="109"/>
      <c r="EA186" s="109"/>
      <c r="EB186" s="109"/>
      <c r="EC186" s="109"/>
      <c r="ED186" s="109"/>
      <c r="EE186" s="109"/>
      <c r="EF186" s="109"/>
      <c r="EG186" s="109"/>
      <c r="EH186" s="109"/>
      <c r="EI186" s="109"/>
      <c r="EJ186" s="109"/>
      <c r="EK186" s="109"/>
      <c r="EL186" s="109"/>
      <c r="EM186" s="109"/>
      <c r="EN186" s="109"/>
      <c r="EO186" s="109"/>
      <c r="EP186" s="109"/>
      <c r="EQ186" s="109"/>
      <c r="ER186" s="109"/>
      <c r="ES186" s="109"/>
      <c r="ET186" s="109"/>
    </row>
    <row r="187" spans="2:150" s="7" customFormat="1" ht="24.75" customHeight="1">
      <c r="B187" s="108">
        <v>2</v>
      </c>
      <c r="C187" s="108"/>
      <c r="D187" s="108"/>
      <c r="E187" s="107" t="s">
        <v>133</v>
      </c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 t="s">
        <v>42</v>
      </c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107"/>
      <c r="BD187" s="107"/>
      <c r="BE187" s="107"/>
      <c r="BF187" s="107"/>
      <c r="BG187" s="107"/>
      <c r="BH187" s="107"/>
      <c r="BI187" s="107"/>
      <c r="BJ187" s="107"/>
      <c r="BK187" s="110"/>
      <c r="BL187" s="110"/>
      <c r="BM187" s="110"/>
      <c r="BN187" s="110"/>
      <c r="BO187" s="110"/>
      <c r="BP187" s="110"/>
      <c r="BQ187" s="110"/>
      <c r="BR187" s="110"/>
      <c r="BS187" s="110"/>
      <c r="BT187" s="110"/>
      <c r="BU187" s="110"/>
      <c r="BV187" s="110"/>
      <c r="BW187" s="110"/>
      <c r="BX187" s="110"/>
      <c r="BY187" s="110"/>
      <c r="BZ187" s="110"/>
      <c r="CA187" s="110"/>
      <c r="CB187" s="110"/>
      <c r="CC187" s="110"/>
      <c r="CD187" s="110"/>
      <c r="CE187" s="110"/>
      <c r="CF187" s="110"/>
      <c r="CG187" s="110"/>
      <c r="CH187" s="110"/>
      <c r="CI187" s="110"/>
      <c r="CJ187" s="110"/>
      <c r="CK187" s="110"/>
      <c r="CL187" s="110"/>
      <c r="CM187" s="110"/>
      <c r="CN187" s="110"/>
      <c r="CO187" s="110"/>
      <c r="CP187" s="110"/>
      <c r="CQ187" s="110"/>
      <c r="CR187" s="110"/>
      <c r="CS187" s="110"/>
      <c r="CT187" s="110"/>
      <c r="CU187" s="110"/>
      <c r="CV187" s="110"/>
      <c r="CW187" s="110"/>
      <c r="CX187" s="110"/>
      <c r="CY187" s="110"/>
      <c r="CZ187" s="110"/>
      <c r="DA187" s="110"/>
      <c r="DB187" s="110"/>
      <c r="DC187" s="110"/>
      <c r="DD187" s="110"/>
      <c r="DE187" s="110"/>
      <c r="DF187" s="110"/>
      <c r="DG187" s="110"/>
      <c r="DH187" s="110"/>
      <c r="DI187" s="110"/>
      <c r="DJ187" s="110"/>
      <c r="DK187" s="110"/>
      <c r="DL187" s="110"/>
      <c r="DM187" s="110"/>
      <c r="DN187" s="107" t="s">
        <v>42</v>
      </c>
      <c r="DO187" s="107"/>
      <c r="DP187" s="107"/>
      <c r="DQ187" s="107"/>
      <c r="DR187" s="107"/>
      <c r="DS187" s="107"/>
      <c r="DT187" s="107"/>
      <c r="DU187" s="107"/>
      <c r="DV187" s="107"/>
      <c r="DW187" s="107"/>
      <c r="DX187" s="107"/>
      <c r="DY187" s="107"/>
      <c r="DZ187" s="107"/>
      <c r="EA187" s="107"/>
      <c r="EB187" s="107"/>
      <c r="EC187" s="107"/>
      <c r="ED187" s="107"/>
      <c r="EE187" s="107"/>
      <c r="EF187" s="107" t="s">
        <v>42</v>
      </c>
      <c r="EG187" s="107"/>
      <c r="EH187" s="107"/>
      <c r="EI187" s="107"/>
      <c r="EJ187" s="107"/>
      <c r="EK187" s="107"/>
      <c r="EL187" s="107"/>
      <c r="EM187" s="107"/>
      <c r="EN187" s="107"/>
      <c r="EO187" s="107"/>
      <c r="EP187" s="107"/>
      <c r="EQ187" s="107"/>
      <c r="ER187" s="107"/>
      <c r="ES187" s="107"/>
      <c r="ET187" s="107"/>
    </row>
    <row r="188" spans="1:150" s="11" customFormat="1" ht="12.75" customHeight="1">
      <c r="A188" s="12"/>
      <c r="B188" s="110" t="s">
        <v>134</v>
      </c>
      <c r="C188" s="110"/>
      <c r="D188" s="110"/>
      <c r="E188" s="110" t="s">
        <v>135</v>
      </c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B188" s="110"/>
      <c r="BC188" s="110"/>
      <c r="BD188" s="110"/>
      <c r="BE188" s="110"/>
      <c r="BF188" s="110"/>
      <c r="BG188" s="110"/>
      <c r="BH188" s="110"/>
      <c r="BI188" s="110"/>
      <c r="BJ188" s="110"/>
      <c r="BK188" s="110"/>
      <c r="BL188" s="110"/>
      <c r="BM188" s="110"/>
      <c r="BN188" s="110"/>
      <c r="BO188" s="110"/>
      <c r="BP188" s="110"/>
      <c r="BQ188" s="110"/>
      <c r="BR188" s="110"/>
      <c r="BS188" s="110"/>
      <c r="BT188" s="110"/>
      <c r="BU188" s="110"/>
      <c r="BV188" s="110"/>
      <c r="BW188" s="110"/>
      <c r="BX188" s="110"/>
      <c r="BY188" s="110"/>
      <c r="BZ188" s="110"/>
      <c r="CA188" s="110"/>
      <c r="CB188" s="110"/>
      <c r="CC188" s="110"/>
      <c r="CD188" s="110"/>
      <c r="CE188" s="110"/>
      <c r="CF188" s="110"/>
      <c r="CG188" s="110"/>
      <c r="CH188" s="110"/>
      <c r="CI188" s="110"/>
      <c r="CJ188" s="110"/>
      <c r="CK188" s="110"/>
      <c r="CL188" s="110"/>
      <c r="CM188" s="110"/>
      <c r="CN188" s="110"/>
      <c r="CO188" s="110"/>
      <c r="CP188" s="110"/>
      <c r="CQ188" s="110"/>
      <c r="CR188" s="110"/>
      <c r="CS188" s="110"/>
      <c r="CT188" s="110"/>
      <c r="CU188" s="110"/>
      <c r="CV188" s="110"/>
      <c r="CW188" s="110"/>
      <c r="CX188" s="110"/>
      <c r="CY188" s="110"/>
      <c r="CZ188" s="110"/>
      <c r="DA188" s="110"/>
      <c r="DB188" s="110"/>
      <c r="DC188" s="110"/>
      <c r="DD188" s="110"/>
      <c r="DE188" s="110"/>
      <c r="DF188" s="110"/>
      <c r="DG188" s="110"/>
      <c r="DH188" s="110"/>
      <c r="DI188" s="110"/>
      <c r="DJ188" s="110"/>
      <c r="DK188" s="110"/>
      <c r="DL188" s="110"/>
      <c r="DM188" s="110"/>
      <c r="DN188" s="110"/>
      <c r="DO188" s="110"/>
      <c r="DP188" s="110"/>
      <c r="DQ188" s="110"/>
      <c r="DR188" s="110"/>
      <c r="DS188" s="110"/>
      <c r="DT188" s="110"/>
      <c r="DU188" s="110"/>
      <c r="DV188" s="110"/>
      <c r="DW188" s="110"/>
      <c r="DX188" s="110"/>
      <c r="DY188" s="110"/>
      <c r="DZ188" s="110"/>
      <c r="EA188" s="110"/>
      <c r="EB188" s="110"/>
      <c r="EC188" s="110"/>
      <c r="ED188" s="110"/>
      <c r="EE188" s="110"/>
      <c r="EF188" s="110"/>
      <c r="EG188" s="110"/>
      <c r="EH188" s="110"/>
      <c r="EI188" s="110"/>
      <c r="EJ188" s="110"/>
      <c r="EK188" s="110"/>
      <c r="EL188" s="110"/>
      <c r="EM188" s="110"/>
      <c r="EN188" s="110"/>
      <c r="EO188" s="110"/>
      <c r="EP188" s="110"/>
      <c r="EQ188" s="110"/>
      <c r="ER188" s="110"/>
      <c r="ES188" s="110"/>
      <c r="ET188" s="110"/>
    </row>
    <row r="189" spans="1:150" s="7" customFormat="1" ht="24.75" customHeight="1">
      <c r="A189" s="2"/>
      <c r="B189" s="107" t="s">
        <v>136</v>
      </c>
      <c r="C189" s="107"/>
      <c r="D189" s="107"/>
      <c r="E189" s="107" t="s">
        <v>137</v>
      </c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 t="s">
        <v>42</v>
      </c>
      <c r="AT189" s="107"/>
      <c r="AU189" s="107"/>
      <c r="AV189" s="107"/>
      <c r="AW189" s="107"/>
      <c r="AX189" s="107"/>
      <c r="AY189" s="107"/>
      <c r="AZ189" s="107"/>
      <c r="BA189" s="107"/>
      <c r="BB189" s="107"/>
      <c r="BC189" s="107"/>
      <c r="BD189" s="107"/>
      <c r="BE189" s="107"/>
      <c r="BF189" s="107"/>
      <c r="BG189" s="107"/>
      <c r="BH189" s="107"/>
      <c r="BI189" s="107"/>
      <c r="BJ189" s="107"/>
      <c r="BK189" s="107"/>
      <c r="BL189" s="107"/>
      <c r="BM189" s="107"/>
      <c r="BN189" s="107"/>
      <c r="BO189" s="107"/>
      <c r="BP189" s="107"/>
      <c r="BQ189" s="107"/>
      <c r="BR189" s="107"/>
      <c r="BS189" s="107"/>
      <c r="BT189" s="107"/>
      <c r="BU189" s="107"/>
      <c r="BV189" s="107"/>
      <c r="BW189" s="107"/>
      <c r="BX189" s="107"/>
      <c r="BY189" s="107"/>
      <c r="BZ189" s="107"/>
      <c r="CA189" s="107"/>
      <c r="CB189" s="107"/>
      <c r="CC189" s="107"/>
      <c r="CD189" s="107"/>
      <c r="CE189" s="107"/>
      <c r="CF189" s="107"/>
      <c r="CG189" s="107"/>
      <c r="CH189" s="107"/>
      <c r="CI189" s="107"/>
      <c r="CJ189" s="107"/>
      <c r="CK189" s="107"/>
      <c r="CL189" s="107"/>
      <c r="CM189" s="107"/>
      <c r="CN189" s="107"/>
      <c r="CO189" s="107"/>
      <c r="CP189" s="107"/>
      <c r="CQ189" s="107"/>
      <c r="CR189" s="107"/>
      <c r="CS189" s="107"/>
      <c r="CT189" s="107"/>
      <c r="CU189" s="107"/>
      <c r="CV189" s="107"/>
      <c r="CW189" s="107"/>
      <c r="CX189" s="107"/>
      <c r="CY189" s="107"/>
      <c r="CZ189" s="107"/>
      <c r="DA189" s="107"/>
      <c r="DB189" s="107"/>
      <c r="DC189" s="107"/>
      <c r="DD189" s="107"/>
      <c r="DE189" s="107"/>
      <c r="DF189" s="107"/>
      <c r="DG189" s="107"/>
      <c r="DH189" s="107"/>
      <c r="DI189" s="107"/>
      <c r="DJ189" s="107"/>
      <c r="DK189" s="107"/>
      <c r="DL189" s="107"/>
      <c r="DM189" s="107"/>
      <c r="DN189" s="107" t="s">
        <v>42</v>
      </c>
      <c r="DO189" s="107"/>
      <c r="DP189" s="107"/>
      <c r="DQ189" s="107"/>
      <c r="DR189" s="107"/>
      <c r="DS189" s="107"/>
      <c r="DT189" s="107"/>
      <c r="DU189" s="107"/>
      <c r="DV189" s="107"/>
      <c r="DW189" s="107"/>
      <c r="DX189" s="107"/>
      <c r="DY189" s="107"/>
      <c r="DZ189" s="107"/>
      <c r="EA189" s="107"/>
      <c r="EB189" s="107"/>
      <c r="EC189" s="107"/>
      <c r="ED189" s="107"/>
      <c r="EE189" s="107"/>
      <c r="EF189" s="107" t="s">
        <v>42</v>
      </c>
      <c r="EG189" s="107"/>
      <c r="EH189" s="107"/>
      <c r="EI189" s="107"/>
      <c r="EJ189" s="107"/>
      <c r="EK189" s="107"/>
      <c r="EL189" s="107"/>
      <c r="EM189" s="107"/>
      <c r="EN189" s="107"/>
      <c r="EO189" s="107"/>
      <c r="EP189" s="107"/>
      <c r="EQ189" s="107"/>
      <c r="ER189" s="107"/>
      <c r="ES189" s="107"/>
      <c r="ET189" s="107"/>
    </row>
    <row r="190" spans="1:151" ht="12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</row>
    <row r="191" spans="1:151" ht="15" customHeight="1">
      <c r="A191"/>
      <c r="B191" s="38" t="s">
        <v>138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/>
    </row>
    <row r="192" spans="1:151" ht="5.2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</row>
    <row r="193" spans="1:151" ht="12.75" customHeight="1">
      <c r="A193"/>
      <c r="B193" s="111" t="s">
        <v>160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  <c r="BA193" s="112"/>
      <c r="BB193" s="112"/>
      <c r="BC193" s="112"/>
      <c r="BD193" s="112"/>
      <c r="BE193" s="112"/>
      <c r="BF193" s="112"/>
      <c r="BG193" s="112"/>
      <c r="BH193" s="112"/>
      <c r="BI193" s="112"/>
      <c r="BJ193" s="112"/>
      <c r="BK193" s="112"/>
      <c r="BL193" s="112"/>
      <c r="BM193" s="112"/>
      <c r="BN193" s="112"/>
      <c r="BO193" s="112"/>
      <c r="BP193" s="112"/>
      <c r="BQ193" s="112"/>
      <c r="BR193" s="112"/>
      <c r="BS193" s="112"/>
      <c r="BT193" s="112"/>
      <c r="BU193" s="112"/>
      <c r="BV193" s="112"/>
      <c r="BW193" s="112"/>
      <c r="BX193" s="112"/>
      <c r="BY193" s="112"/>
      <c r="BZ193" s="112"/>
      <c r="CA193" s="112"/>
      <c r="CB193" s="112"/>
      <c r="CC193" s="112"/>
      <c r="CD193" s="112"/>
      <c r="CE193" s="112"/>
      <c r="CF193" s="112"/>
      <c r="CG193" s="112"/>
      <c r="CH193" s="112"/>
      <c r="CI193" s="112"/>
      <c r="CJ193" s="112"/>
      <c r="CK193" s="112"/>
      <c r="CL193" s="112"/>
      <c r="CM193" s="112"/>
      <c r="CN193" s="112"/>
      <c r="CO193" s="112"/>
      <c r="CP193" s="112"/>
      <c r="CQ193" s="112"/>
      <c r="CR193" s="112"/>
      <c r="CS193" s="112"/>
      <c r="CT193" s="112"/>
      <c r="CU193" s="112"/>
      <c r="CV193" s="112"/>
      <c r="CW193" s="112"/>
      <c r="CX193" s="112"/>
      <c r="CY193" s="112"/>
      <c r="CZ193" s="112"/>
      <c r="DA193" s="112"/>
      <c r="DB193" s="112"/>
      <c r="DC193" s="112"/>
      <c r="DD193" s="112"/>
      <c r="DE193" s="112"/>
      <c r="DF193" s="112"/>
      <c r="DG193" s="112"/>
      <c r="DH193" s="112"/>
      <c r="DI193" s="112"/>
      <c r="DJ193" s="112"/>
      <c r="DK193" s="112"/>
      <c r="DL193" s="112"/>
      <c r="DM193" s="112"/>
      <c r="DN193" s="112"/>
      <c r="DO193" s="112"/>
      <c r="DP193" s="112"/>
      <c r="DQ193" s="112"/>
      <c r="DR193" s="112"/>
      <c r="DS193" s="112"/>
      <c r="DT193" s="112"/>
      <c r="DU193" s="112"/>
      <c r="DV193" s="112"/>
      <c r="DW193" s="112"/>
      <c r="DX193" s="112"/>
      <c r="DY193" s="112"/>
      <c r="DZ193" s="112"/>
      <c r="EA193" s="112"/>
      <c r="EB193" s="112"/>
      <c r="EC193" s="112"/>
      <c r="ED193" s="112"/>
      <c r="EE193" s="112"/>
      <c r="EF193" s="112"/>
      <c r="EG193" s="112"/>
      <c r="EH193" s="112"/>
      <c r="EI193" s="112"/>
      <c r="EJ193" s="112"/>
      <c r="EK193" s="112"/>
      <c r="EL193" s="112"/>
      <c r="EM193" s="112"/>
      <c r="EN193" s="112"/>
      <c r="EO193" s="112"/>
      <c r="EP193" s="112"/>
      <c r="EQ193" s="112"/>
      <c r="ER193" s="112"/>
      <c r="ES193" s="112"/>
      <c r="ET193" s="112"/>
      <c r="EU193"/>
    </row>
    <row r="194" spans="1:151" ht="15" customHeight="1">
      <c r="A194"/>
      <c r="B194" s="38" t="s">
        <v>139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/>
    </row>
    <row r="195" spans="1:151" ht="6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</row>
    <row r="196" spans="1:151" ht="12.75" customHeight="1">
      <c r="A196"/>
      <c r="B196" s="113" t="s">
        <v>155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4"/>
      <c r="BC196" s="114"/>
      <c r="BD196" s="114"/>
      <c r="BE196" s="114"/>
      <c r="BF196" s="114"/>
      <c r="BG196" s="114"/>
      <c r="BH196" s="114"/>
      <c r="BI196" s="114"/>
      <c r="BJ196" s="114"/>
      <c r="BK196" s="114"/>
      <c r="BL196" s="114"/>
      <c r="BM196" s="114"/>
      <c r="BN196" s="114"/>
      <c r="BO196" s="114"/>
      <c r="BP196" s="114"/>
      <c r="BQ196" s="114"/>
      <c r="BR196" s="114"/>
      <c r="BS196" s="114"/>
      <c r="BT196" s="114"/>
      <c r="BU196" s="114"/>
      <c r="BV196" s="114"/>
      <c r="BW196" s="114"/>
      <c r="BX196" s="114"/>
      <c r="BY196" s="114"/>
      <c r="BZ196" s="114"/>
      <c r="CA196" s="114"/>
      <c r="CB196" s="114"/>
      <c r="CC196" s="114"/>
      <c r="CD196" s="114"/>
      <c r="CE196" s="114"/>
      <c r="CF196" s="114"/>
      <c r="CG196" s="114"/>
      <c r="CH196" s="114"/>
      <c r="CI196" s="114"/>
      <c r="CJ196" s="114"/>
      <c r="CK196" s="114"/>
      <c r="CL196" s="114"/>
      <c r="CM196" s="114"/>
      <c r="CN196" s="114"/>
      <c r="CO196" s="114"/>
      <c r="CP196" s="114"/>
      <c r="CQ196" s="114"/>
      <c r="CR196" s="114"/>
      <c r="CS196" s="114"/>
      <c r="CT196" s="114"/>
      <c r="CU196" s="114"/>
      <c r="CV196" s="114"/>
      <c r="CW196" s="114"/>
      <c r="CX196" s="114"/>
      <c r="CY196" s="114"/>
      <c r="CZ196" s="114"/>
      <c r="DA196" s="114"/>
      <c r="DB196" s="114"/>
      <c r="DC196" s="114"/>
      <c r="DD196" s="114"/>
      <c r="DE196" s="114"/>
      <c r="DF196" s="114"/>
      <c r="DG196" s="114"/>
      <c r="DH196" s="114"/>
      <c r="DI196" s="114"/>
      <c r="DJ196" s="114"/>
      <c r="DK196" s="114"/>
      <c r="DL196" s="114"/>
      <c r="DM196" s="114"/>
      <c r="DN196" s="114"/>
      <c r="DO196" s="114"/>
      <c r="DP196" s="114"/>
      <c r="DQ196" s="114"/>
      <c r="DR196" s="114"/>
      <c r="DS196" s="114"/>
      <c r="DT196" s="114"/>
      <c r="DU196" s="114"/>
      <c r="DV196" s="114"/>
      <c r="DW196" s="114"/>
      <c r="DX196" s="114"/>
      <c r="DY196" s="114"/>
      <c r="DZ196" s="114"/>
      <c r="EA196" s="114"/>
      <c r="EB196" s="114"/>
      <c r="EC196" s="114"/>
      <c r="ED196" s="114"/>
      <c r="EE196" s="114"/>
      <c r="EF196" s="114"/>
      <c r="EG196" s="114"/>
      <c r="EH196" s="114"/>
      <c r="EI196" s="114"/>
      <c r="EJ196" s="114"/>
      <c r="EK196" s="114"/>
      <c r="EL196" s="114"/>
      <c r="EM196" s="114"/>
      <c r="EN196" s="114"/>
      <c r="EO196" s="114"/>
      <c r="EP196" s="114"/>
      <c r="EQ196" s="114"/>
      <c r="ER196" s="114"/>
      <c r="ES196" s="114"/>
      <c r="ET196" s="114"/>
      <c r="EU196"/>
    </row>
    <row r="197" spans="1:151" ht="4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</row>
    <row r="198" spans="1:151" ht="15" customHeight="1">
      <c r="A198"/>
      <c r="B198" s="115" t="s">
        <v>140</v>
      </c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15"/>
      <c r="BH198" s="115"/>
      <c r="BI198" s="115"/>
      <c r="BJ198" s="115"/>
      <c r="BK198" s="115"/>
      <c r="BL198" s="115"/>
      <c r="BM198" s="115"/>
      <c r="BN198" s="115"/>
      <c r="BO198" s="115"/>
      <c r="BP198" s="115"/>
      <c r="BQ198" s="115"/>
      <c r="BR198" s="115"/>
      <c r="BS198" s="115"/>
      <c r="BT198" s="115"/>
      <c r="BU198" s="115"/>
      <c r="BV198" s="115"/>
      <c r="BW198" s="115"/>
      <c r="BX198" s="115"/>
      <c r="BY198" s="115"/>
      <c r="BZ198" s="115"/>
      <c r="CA198" s="115"/>
      <c r="CB198" s="115"/>
      <c r="CC198" s="115"/>
      <c r="CD198" s="115"/>
      <c r="CE198" s="115"/>
      <c r="CF198" s="115"/>
      <c r="CG198" s="115"/>
      <c r="CH198" s="115"/>
      <c r="CI198" s="115"/>
      <c r="CJ198" s="115"/>
      <c r="CK198" s="115"/>
      <c r="CL198" s="115"/>
      <c r="CM198" s="115"/>
      <c r="CN198" s="115"/>
      <c r="CO198" s="115"/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5"/>
      <c r="DB198" s="115"/>
      <c r="DC198" s="115"/>
      <c r="DD198" s="115"/>
      <c r="DE198" s="115"/>
      <c r="DF198" s="115"/>
      <c r="DG198" s="115"/>
      <c r="DH198" s="115"/>
      <c r="DI198" s="115"/>
      <c r="DJ198" s="115"/>
      <c r="DK198" s="115"/>
      <c r="DL198" s="115"/>
      <c r="DM198" s="115"/>
      <c r="DN198" s="115"/>
      <c r="DO198" s="115"/>
      <c r="DP198" s="115"/>
      <c r="DQ198" s="115"/>
      <c r="DR198" s="115"/>
      <c r="DS198" s="115"/>
      <c r="DT198" s="115"/>
      <c r="DU198" s="115"/>
      <c r="DV198" s="115"/>
      <c r="DW198" s="115"/>
      <c r="DX198" s="115"/>
      <c r="DY198" s="115"/>
      <c r="DZ198" s="115"/>
      <c r="EA198" s="115"/>
      <c r="EB198" s="115"/>
      <c r="EC198" s="115"/>
      <c r="ED198" s="115"/>
      <c r="EE198" s="115"/>
      <c r="EF198" s="115"/>
      <c r="EG198" s="115"/>
      <c r="EH198" s="115"/>
      <c r="EI198" s="115"/>
      <c r="EJ198" s="115"/>
      <c r="EK198" s="115"/>
      <c r="EL198" s="115"/>
      <c r="EM198" s="115"/>
      <c r="EN198" s="115"/>
      <c r="EO198" s="115"/>
      <c r="EP198" s="115"/>
      <c r="EQ198" s="115"/>
      <c r="ER198" s="115"/>
      <c r="ES198" s="115"/>
      <c r="ET198" s="115"/>
      <c r="EU198"/>
    </row>
    <row r="199" spans="1:151" ht="4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</row>
    <row r="200" spans="1:151" ht="12.75" customHeight="1">
      <c r="A200"/>
      <c r="B200" s="116" t="s">
        <v>141</v>
      </c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  <c r="DK200" s="116"/>
      <c r="DL200" s="116"/>
      <c r="DM200" s="116"/>
      <c r="DN200" s="116"/>
      <c r="DO200" s="116"/>
      <c r="DP200" s="116"/>
      <c r="DQ200" s="116"/>
      <c r="DR200" s="116"/>
      <c r="DS200" s="116"/>
      <c r="DT200" s="116"/>
      <c r="DU200" s="116"/>
      <c r="DV200" s="116"/>
      <c r="DW200" s="116"/>
      <c r="DX200" s="116"/>
      <c r="DY200" s="116"/>
      <c r="DZ200" s="116"/>
      <c r="EA200" s="116"/>
      <c r="EB200" s="116"/>
      <c r="EC200" s="116"/>
      <c r="ED200" s="116"/>
      <c r="EE200" s="116"/>
      <c r="EF200" s="116"/>
      <c r="EG200" s="116"/>
      <c r="EH200" s="116"/>
      <c r="EI200" s="116"/>
      <c r="EJ200" s="116"/>
      <c r="EK200" s="116"/>
      <c r="EL200" s="116"/>
      <c r="EM200" s="116"/>
      <c r="EN200" s="116"/>
      <c r="EO200" s="116"/>
      <c r="EP200" s="116"/>
      <c r="EQ200" s="116"/>
      <c r="ER200" s="116"/>
      <c r="ES200" s="116"/>
      <c r="ET200" s="116"/>
      <c r="EU200"/>
    </row>
    <row r="201" spans="1:151" ht="12.75" customHeight="1">
      <c r="A201"/>
      <c r="B201" s="113" t="s">
        <v>156</v>
      </c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14"/>
      <c r="AZ201" s="114"/>
      <c r="BA201" s="114"/>
      <c r="BB201" s="114"/>
      <c r="BC201" s="114"/>
      <c r="BD201" s="114"/>
      <c r="BE201" s="114"/>
      <c r="BF201" s="114"/>
      <c r="BG201" s="114"/>
      <c r="BH201" s="114"/>
      <c r="BI201" s="114"/>
      <c r="BJ201" s="114"/>
      <c r="BK201" s="114"/>
      <c r="BL201" s="114"/>
      <c r="BM201" s="114"/>
      <c r="BN201" s="114"/>
      <c r="BO201" s="114"/>
      <c r="BP201" s="114"/>
      <c r="BQ201" s="114"/>
      <c r="BR201" s="114"/>
      <c r="BS201" s="114"/>
      <c r="BT201" s="114"/>
      <c r="BU201" s="114"/>
      <c r="BV201" s="114"/>
      <c r="BW201" s="114"/>
      <c r="BX201" s="114"/>
      <c r="BY201" s="114"/>
      <c r="BZ201" s="114"/>
      <c r="CA201" s="114"/>
      <c r="CB201" s="114"/>
      <c r="CC201" s="114"/>
      <c r="CD201" s="114"/>
      <c r="CE201" s="114"/>
      <c r="CF201" s="114"/>
      <c r="CG201" s="114"/>
      <c r="CH201" s="114"/>
      <c r="CI201" s="114"/>
      <c r="CJ201" s="114"/>
      <c r="CK201" s="114"/>
      <c r="CL201" s="114"/>
      <c r="CM201" s="114"/>
      <c r="CN201" s="114"/>
      <c r="CO201" s="114"/>
      <c r="CP201" s="114"/>
      <c r="CQ201" s="114"/>
      <c r="CR201" s="114"/>
      <c r="CS201" s="114"/>
      <c r="CT201" s="114"/>
      <c r="CU201" s="114"/>
      <c r="CV201" s="114"/>
      <c r="CW201" s="114"/>
      <c r="CX201" s="114"/>
      <c r="CY201" s="114"/>
      <c r="CZ201" s="114"/>
      <c r="DA201" s="114"/>
      <c r="DB201" s="114"/>
      <c r="DC201" s="114"/>
      <c r="DD201" s="114"/>
      <c r="DE201" s="114"/>
      <c r="DF201" s="114"/>
      <c r="DG201" s="114"/>
      <c r="DH201" s="114"/>
      <c r="DI201" s="114"/>
      <c r="DJ201" s="114"/>
      <c r="DK201" s="114"/>
      <c r="DL201" s="114"/>
      <c r="DM201" s="114"/>
      <c r="DN201" s="114"/>
      <c r="DO201" s="114"/>
      <c r="DP201" s="114"/>
      <c r="DQ201" s="114"/>
      <c r="DR201" s="114"/>
      <c r="DS201" s="114"/>
      <c r="DT201" s="114"/>
      <c r="DU201" s="114"/>
      <c r="DV201" s="114"/>
      <c r="DW201" s="114"/>
      <c r="DX201" s="114"/>
      <c r="DY201" s="114"/>
      <c r="DZ201" s="114"/>
      <c r="EA201" s="114"/>
      <c r="EB201" s="114"/>
      <c r="EC201" s="114"/>
      <c r="ED201" s="114"/>
      <c r="EE201" s="114"/>
      <c r="EF201" s="114"/>
      <c r="EG201" s="114"/>
      <c r="EH201" s="114"/>
      <c r="EI201" s="114"/>
      <c r="EJ201" s="114"/>
      <c r="EK201" s="114"/>
      <c r="EL201" s="114"/>
      <c r="EM201" s="114"/>
      <c r="EN201" s="114"/>
      <c r="EO201" s="114"/>
      <c r="EP201" s="114"/>
      <c r="EQ201" s="114"/>
      <c r="ER201" s="114"/>
      <c r="ES201" s="114"/>
      <c r="ET201" s="114"/>
      <c r="EU201" s="114"/>
    </row>
    <row r="202" spans="1:151" ht="6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</row>
    <row r="203" spans="1:151" ht="12.75" customHeight="1">
      <c r="A203"/>
      <c r="B203" s="117" t="s">
        <v>142</v>
      </c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17"/>
      <c r="BE203" s="117"/>
      <c r="BF203" s="117"/>
      <c r="BG203" s="117"/>
      <c r="BH203" s="117"/>
      <c r="BI203" s="117"/>
      <c r="BJ203" s="117"/>
      <c r="BK203" s="117"/>
      <c r="BL203" s="117"/>
      <c r="BM203" s="117"/>
      <c r="BN203" s="117"/>
      <c r="BO203" s="117"/>
      <c r="BP203" s="117"/>
      <c r="BQ203" s="117"/>
      <c r="BR203" s="117"/>
      <c r="BS203" s="117"/>
      <c r="BT203" s="117"/>
      <c r="BU203" s="117"/>
      <c r="BV203" s="117"/>
      <c r="BW203" s="117"/>
      <c r="BX203" s="117"/>
      <c r="BY203" s="117"/>
      <c r="BZ203" s="117"/>
      <c r="CA203" s="117"/>
      <c r="CB203" s="117"/>
      <c r="CC203" s="117"/>
      <c r="CD203" s="117"/>
      <c r="CE203" s="117"/>
      <c r="CF203" s="117"/>
      <c r="CG203" s="117"/>
      <c r="CH203" s="117"/>
      <c r="CI203" s="117"/>
      <c r="CJ203" s="117"/>
      <c r="CK203" s="117"/>
      <c r="CL203" s="117"/>
      <c r="CM203" s="117"/>
      <c r="CN203" s="117"/>
      <c r="CO203" s="117"/>
      <c r="CP203" s="117"/>
      <c r="CQ203" s="117"/>
      <c r="CR203" s="117"/>
      <c r="CS203" s="117"/>
      <c r="CT203" s="117"/>
      <c r="CU203" s="117"/>
      <c r="CV203" s="117"/>
      <c r="CW203" s="117"/>
      <c r="CX203" s="117"/>
      <c r="CY203" s="117"/>
      <c r="CZ203" s="117"/>
      <c r="DA203" s="117"/>
      <c r="DB203" s="117"/>
      <c r="DC203" s="117"/>
      <c r="DD203" s="117"/>
      <c r="DE203" s="117"/>
      <c r="DF203" s="117"/>
      <c r="DG203" s="117"/>
      <c r="DH203" s="117"/>
      <c r="DI203" s="117"/>
      <c r="DJ203" s="117"/>
      <c r="DK203" s="117"/>
      <c r="DL203" s="117"/>
      <c r="DM203" s="117"/>
      <c r="DN203" s="117"/>
      <c r="DO203" s="117"/>
      <c r="DP203" s="117"/>
      <c r="DQ203" s="117"/>
      <c r="DR203" s="117"/>
      <c r="DS203" s="117"/>
      <c r="DT203" s="117"/>
      <c r="DU203" s="117"/>
      <c r="DV203" s="117"/>
      <c r="DW203" s="117"/>
      <c r="DX203" s="117"/>
      <c r="DY203" s="117"/>
      <c r="DZ203" s="117"/>
      <c r="EA203" s="117"/>
      <c r="EB203" s="117"/>
      <c r="EC203" s="117"/>
      <c r="ED203" s="117"/>
      <c r="EE203" s="117"/>
      <c r="EF203" s="117"/>
      <c r="EG203" s="117"/>
      <c r="EH203" s="117"/>
      <c r="EI203" s="117"/>
      <c r="EJ203" s="117"/>
      <c r="EK203" s="117"/>
      <c r="EL203" s="117"/>
      <c r="EM203" s="117"/>
      <c r="EN203" s="117"/>
      <c r="EO203" s="117"/>
      <c r="EP203" s="117"/>
      <c r="EQ203" s="117"/>
      <c r="ER203" s="117"/>
      <c r="ES203" s="117"/>
      <c r="ET203" s="117"/>
      <c r="EU203"/>
    </row>
    <row r="204" spans="1:151" ht="12.75" customHeight="1">
      <c r="A204"/>
      <c r="B204" s="113" t="s">
        <v>157</v>
      </c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/>
      <c r="AZ204" s="114"/>
      <c r="BA204" s="114"/>
      <c r="BB204" s="114"/>
      <c r="BC204" s="114"/>
      <c r="BD204" s="114"/>
      <c r="BE204" s="114"/>
      <c r="BF204" s="114"/>
      <c r="BG204" s="114"/>
      <c r="BH204" s="114"/>
      <c r="BI204" s="114"/>
      <c r="BJ204" s="114"/>
      <c r="BK204" s="114"/>
      <c r="BL204" s="114"/>
      <c r="BM204" s="114"/>
      <c r="BN204" s="114"/>
      <c r="BO204" s="114"/>
      <c r="BP204" s="114"/>
      <c r="BQ204" s="114"/>
      <c r="BR204" s="114"/>
      <c r="BS204" s="114"/>
      <c r="BT204" s="114"/>
      <c r="BU204" s="114"/>
      <c r="BV204" s="114"/>
      <c r="BW204" s="114"/>
      <c r="BX204" s="114"/>
      <c r="BY204" s="114"/>
      <c r="BZ204" s="114"/>
      <c r="CA204" s="114"/>
      <c r="CB204" s="114"/>
      <c r="CC204" s="114"/>
      <c r="CD204" s="114"/>
      <c r="CE204" s="114"/>
      <c r="CF204" s="114"/>
      <c r="CG204" s="114"/>
      <c r="CH204" s="114"/>
      <c r="CI204" s="114"/>
      <c r="CJ204" s="114"/>
      <c r="CK204" s="114"/>
      <c r="CL204" s="114"/>
      <c r="CM204" s="114"/>
      <c r="CN204" s="114"/>
      <c r="CO204" s="114"/>
      <c r="CP204" s="114"/>
      <c r="CQ204" s="114"/>
      <c r="CR204" s="114"/>
      <c r="CS204" s="114"/>
      <c r="CT204" s="114"/>
      <c r="CU204" s="114"/>
      <c r="CV204" s="114"/>
      <c r="CW204" s="114"/>
      <c r="CX204" s="114"/>
      <c r="CY204" s="114"/>
      <c r="CZ204" s="114"/>
      <c r="DA204" s="114"/>
      <c r="DB204" s="114"/>
      <c r="DC204" s="114"/>
      <c r="DD204" s="114"/>
      <c r="DE204" s="114"/>
      <c r="DF204" s="114"/>
      <c r="DG204" s="114"/>
      <c r="DH204" s="114"/>
      <c r="DI204" s="114"/>
      <c r="DJ204" s="114"/>
      <c r="DK204" s="114"/>
      <c r="DL204" s="114"/>
      <c r="DM204" s="114"/>
      <c r="DN204" s="114"/>
      <c r="DO204" s="114"/>
      <c r="DP204" s="114"/>
      <c r="DQ204" s="114"/>
      <c r="DR204" s="114"/>
      <c r="DS204" s="114"/>
      <c r="DT204" s="114"/>
      <c r="DU204" s="114"/>
      <c r="DV204" s="114"/>
      <c r="DW204" s="114"/>
      <c r="DX204" s="114"/>
      <c r="DY204" s="114"/>
      <c r="DZ204" s="114"/>
      <c r="EA204" s="114"/>
      <c r="EB204" s="114"/>
      <c r="EC204" s="114"/>
      <c r="ED204" s="114"/>
      <c r="EE204" s="114"/>
      <c r="EF204" s="114"/>
      <c r="EG204" s="114"/>
      <c r="EH204" s="114"/>
      <c r="EI204" s="114"/>
      <c r="EJ204" s="114"/>
      <c r="EK204" s="114"/>
      <c r="EL204" s="114"/>
      <c r="EM204" s="114"/>
      <c r="EN204" s="114"/>
      <c r="EO204" s="114"/>
      <c r="EP204" s="114"/>
      <c r="EQ204" s="114"/>
      <c r="ER204" s="114"/>
      <c r="ES204" s="114"/>
      <c r="ET204" s="114"/>
      <c r="EU204" s="114"/>
    </row>
    <row r="205" spans="1:151" ht="6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</row>
    <row r="206" spans="1:151" ht="12.75" customHeight="1">
      <c r="A206"/>
      <c r="B206" s="117" t="s">
        <v>143</v>
      </c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17"/>
      <c r="BD206" s="117"/>
      <c r="BE206" s="117"/>
      <c r="BF206" s="117"/>
      <c r="BG206" s="117"/>
      <c r="BH206" s="117"/>
      <c r="BI206" s="117"/>
      <c r="BJ206" s="117"/>
      <c r="BK206" s="117"/>
      <c r="BL206" s="117"/>
      <c r="BM206" s="117"/>
      <c r="BN206" s="117"/>
      <c r="BO206" s="117"/>
      <c r="BP206" s="117"/>
      <c r="BQ206" s="117"/>
      <c r="BR206" s="117"/>
      <c r="BS206" s="117"/>
      <c r="BT206" s="117"/>
      <c r="BU206" s="117"/>
      <c r="BV206" s="117"/>
      <c r="BW206" s="117"/>
      <c r="BX206" s="117"/>
      <c r="BY206" s="117"/>
      <c r="BZ206" s="117"/>
      <c r="CA206" s="117"/>
      <c r="CB206" s="117"/>
      <c r="CC206" s="117"/>
      <c r="CD206" s="117"/>
      <c r="CE206" s="117"/>
      <c r="CF206" s="117"/>
      <c r="CG206" s="117"/>
      <c r="CH206" s="117"/>
      <c r="CI206" s="117"/>
      <c r="CJ206" s="117"/>
      <c r="CK206" s="117"/>
      <c r="CL206" s="117"/>
      <c r="CM206" s="117"/>
      <c r="CN206" s="117"/>
      <c r="CO206" s="117"/>
      <c r="CP206" s="117"/>
      <c r="CQ206" s="117"/>
      <c r="CR206" s="117"/>
      <c r="CS206" s="117"/>
      <c r="CT206" s="117"/>
      <c r="CU206" s="117"/>
      <c r="CV206" s="117"/>
      <c r="CW206" s="117"/>
      <c r="CX206" s="117"/>
      <c r="CY206" s="117"/>
      <c r="CZ206" s="117"/>
      <c r="DA206" s="117"/>
      <c r="DB206" s="117"/>
      <c r="DC206" s="117"/>
      <c r="DD206" s="117"/>
      <c r="DE206" s="117"/>
      <c r="DF206" s="117"/>
      <c r="DG206" s="117"/>
      <c r="DH206" s="117"/>
      <c r="DI206" s="117"/>
      <c r="DJ206" s="117"/>
      <c r="DK206" s="117"/>
      <c r="DL206" s="117"/>
      <c r="DM206" s="117"/>
      <c r="DN206" s="117"/>
      <c r="DO206" s="117"/>
      <c r="DP206" s="117"/>
      <c r="DQ206" s="117"/>
      <c r="DR206" s="117"/>
      <c r="DS206" s="117"/>
      <c r="DT206" s="117"/>
      <c r="DU206" s="117"/>
      <c r="DV206" s="117"/>
      <c r="DW206" s="117"/>
      <c r="DX206" s="117"/>
      <c r="DY206" s="117"/>
      <c r="DZ206" s="117"/>
      <c r="EA206" s="117"/>
      <c r="EB206" s="117"/>
      <c r="EC206" s="117"/>
      <c r="ED206" s="117"/>
      <c r="EE206" s="117"/>
      <c r="EF206" s="117"/>
      <c r="EG206" s="117"/>
      <c r="EH206" s="117"/>
      <c r="EI206" s="117"/>
      <c r="EJ206" s="117"/>
      <c r="EK206" s="117"/>
      <c r="EL206" s="117"/>
      <c r="EM206" s="117"/>
      <c r="EN206" s="117"/>
      <c r="EO206" s="117"/>
      <c r="EP206" s="117"/>
      <c r="EQ206" s="117"/>
      <c r="ER206" s="117"/>
      <c r="ES206" s="117"/>
      <c r="ET206" s="117"/>
      <c r="EU206"/>
    </row>
    <row r="207" spans="1:151" ht="12.75" customHeight="1">
      <c r="A207"/>
      <c r="B207" s="113" t="s">
        <v>158</v>
      </c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  <c r="AE207" s="114"/>
      <c r="AF207" s="114"/>
      <c r="AG207" s="114"/>
      <c r="AH207" s="114"/>
      <c r="AI207" s="114"/>
      <c r="AJ207" s="114"/>
      <c r="AK207" s="114"/>
      <c r="AL207" s="114"/>
      <c r="AM207" s="114"/>
      <c r="AN207" s="114"/>
      <c r="AO207" s="114"/>
      <c r="AP207" s="114"/>
      <c r="AQ207" s="114"/>
      <c r="AR207" s="114"/>
      <c r="AS207" s="114"/>
      <c r="AT207" s="114"/>
      <c r="AU207" s="114"/>
      <c r="AV207" s="114"/>
      <c r="AW207" s="114"/>
      <c r="AX207" s="114"/>
      <c r="AY207" s="114"/>
      <c r="AZ207" s="114"/>
      <c r="BA207" s="114"/>
      <c r="BB207" s="114"/>
      <c r="BC207" s="114"/>
      <c r="BD207" s="114"/>
      <c r="BE207" s="114"/>
      <c r="BF207" s="114"/>
      <c r="BG207" s="114"/>
      <c r="BH207" s="114"/>
      <c r="BI207" s="114"/>
      <c r="BJ207" s="114"/>
      <c r="BK207" s="114"/>
      <c r="BL207" s="114"/>
      <c r="BM207" s="114"/>
      <c r="BN207" s="114"/>
      <c r="BO207" s="114"/>
      <c r="BP207" s="114"/>
      <c r="BQ207" s="114"/>
      <c r="BR207" s="114"/>
      <c r="BS207" s="114"/>
      <c r="BT207" s="114"/>
      <c r="BU207" s="114"/>
      <c r="BV207" s="114"/>
      <c r="BW207" s="114"/>
      <c r="BX207" s="114"/>
      <c r="BY207" s="114"/>
      <c r="BZ207" s="114"/>
      <c r="CA207" s="114"/>
      <c r="CB207" s="114"/>
      <c r="CC207" s="114"/>
      <c r="CD207" s="114"/>
      <c r="CE207" s="114"/>
      <c r="CF207" s="114"/>
      <c r="CG207" s="114"/>
      <c r="CH207" s="114"/>
      <c r="CI207" s="114"/>
      <c r="CJ207" s="114"/>
      <c r="CK207" s="114"/>
      <c r="CL207" s="114"/>
      <c r="CM207" s="114"/>
      <c r="CN207" s="114"/>
      <c r="CO207" s="114"/>
      <c r="CP207" s="114"/>
      <c r="CQ207" s="114"/>
      <c r="CR207" s="114"/>
      <c r="CS207" s="114"/>
      <c r="CT207" s="114"/>
      <c r="CU207" s="114"/>
      <c r="CV207" s="114"/>
      <c r="CW207" s="114"/>
      <c r="CX207" s="114"/>
      <c r="CY207" s="114"/>
      <c r="CZ207" s="114"/>
      <c r="DA207" s="114"/>
      <c r="DB207" s="114"/>
      <c r="DC207" s="114"/>
      <c r="DD207" s="114"/>
      <c r="DE207" s="114"/>
      <c r="DF207" s="114"/>
      <c r="DG207" s="114"/>
      <c r="DH207" s="114"/>
      <c r="DI207" s="114"/>
      <c r="DJ207" s="114"/>
      <c r="DK207" s="114"/>
      <c r="DL207" s="114"/>
      <c r="DM207" s="114"/>
      <c r="DN207" s="114"/>
      <c r="DO207" s="114"/>
      <c r="DP207" s="114"/>
      <c r="DQ207" s="114"/>
      <c r="DR207" s="114"/>
      <c r="DS207" s="114"/>
      <c r="DT207" s="114"/>
      <c r="DU207" s="114"/>
      <c r="DV207" s="114"/>
      <c r="DW207" s="114"/>
      <c r="DX207" s="114"/>
      <c r="DY207" s="114"/>
      <c r="DZ207" s="114"/>
      <c r="EA207" s="114"/>
      <c r="EB207" s="114"/>
      <c r="EC207" s="114"/>
      <c r="ED207" s="114"/>
      <c r="EE207" s="114"/>
      <c r="EF207" s="114"/>
      <c r="EG207" s="114"/>
      <c r="EH207" s="114"/>
      <c r="EI207" s="114"/>
      <c r="EJ207" s="114"/>
      <c r="EK207" s="114"/>
      <c r="EL207" s="114"/>
      <c r="EM207" s="114"/>
      <c r="EN207" s="114"/>
      <c r="EO207" s="114"/>
      <c r="EP207" s="114"/>
      <c r="EQ207" s="114"/>
      <c r="ER207" s="114"/>
      <c r="ES207" s="114"/>
      <c r="ET207" s="114"/>
      <c r="EU207"/>
    </row>
    <row r="208" spans="1:151" ht="6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</row>
    <row r="209" spans="1:151" ht="12.75" customHeight="1">
      <c r="A209"/>
      <c r="B209" s="117" t="s">
        <v>144</v>
      </c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17"/>
      <c r="BD209" s="117"/>
      <c r="BE209" s="117"/>
      <c r="BF209" s="117"/>
      <c r="BG209" s="117"/>
      <c r="BH209" s="117"/>
      <c r="BI209" s="117"/>
      <c r="BJ209" s="117"/>
      <c r="BK209" s="117"/>
      <c r="BL209" s="117"/>
      <c r="BM209" s="117"/>
      <c r="BN209" s="117"/>
      <c r="BO209" s="117"/>
      <c r="BP209" s="117"/>
      <c r="BQ209" s="117"/>
      <c r="BR209" s="117"/>
      <c r="BS209" s="117"/>
      <c r="BT209" s="117"/>
      <c r="BU209" s="117"/>
      <c r="BV209" s="117"/>
      <c r="BW209" s="117"/>
      <c r="BX209" s="117"/>
      <c r="BY209" s="117"/>
      <c r="BZ209" s="117"/>
      <c r="CA209" s="117"/>
      <c r="CB209" s="117"/>
      <c r="CC209" s="117"/>
      <c r="CD209" s="117"/>
      <c r="CE209" s="117"/>
      <c r="CF209" s="117"/>
      <c r="CG209" s="117"/>
      <c r="CH209" s="117"/>
      <c r="CI209" s="117"/>
      <c r="CJ209" s="117"/>
      <c r="CK209" s="117"/>
      <c r="CL209" s="117"/>
      <c r="CM209" s="117"/>
      <c r="CN209" s="117"/>
      <c r="CO209" s="117"/>
      <c r="CP209" s="117"/>
      <c r="CQ209" s="117"/>
      <c r="CR209" s="117"/>
      <c r="CS209" s="117"/>
      <c r="CT209" s="117"/>
      <c r="CU209" s="117"/>
      <c r="CV209" s="117"/>
      <c r="CW209" s="117"/>
      <c r="CX209" s="117"/>
      <c r="CY209" s="117"/>
      <c r="CZ209" s="117"/>
      <c r="DA209" s="117"/>
      <c r="DB209" s="117"/>
      <c r="DC209" s="117"/>
      <c r="DD209" s="117"/>
      <c r="DE209" s="117"/>
      <c r="DF209" s="117"/>
      <c r="DG209" s="117"/>
      <c r="DH209" s="117"/>
      <c r="DI209" s="117"/>
      <c r="DJ209" s="117"/>
      <c r="DK209" s="117"/>
      <c r="DL209" s="117"/>
      <c r="DM209" s="117"/>
      <c r="DN209" s="117"/>
      <c r="DO209" s="117"/>
      <c r="DP209" s="117"/>
      <c r="DQ209" s="117"/>
      <c r="DR209" s="117"/>
      <c r="DS209" s="117"/>
      <c r="DT209" s="117"/>
      <c r="DU209" s="117"/>
      <c r="DV209" s="117"/>
      <c r="DW209" s="117"/>
      <c r="DX209" s="117"/>
      <c r="DY209" s="117"/>
      <c r="DZ209" s="117"/>
      <c r="EA209" s="117"/>
      <c r="EB209" s="117"/>
      <c r="EC209" s="117"/>
      <c r="ED209" s="117"/>
      <c r="EE209" s="117"/>
      <c r="EF209" s="117"/>
      <c r="EG209" s="117"/>
      <c r="EH209" s="117"/>
      <c r="EI209" s="117"/>
      <c r="EJ209" s="117"/>
      <c r="EK209" s="117"/>
      <c r="EL209" s="117"/>
      <c r="EM209" s="117"/>
      <c r="EN209" s="117"/>
      <c r="EO209" s="117"/>
      <c r="EP209" s="117"/>
      <c r="EQ209" s="117"/>
      <c r="ER209" s="117"/>
      <c r="ES209" s="117"/>
      <c r="ET209" s="117"/>
      <c r="EU209"/>
    </row>
    <row r="210" spans="1:151" ht="12.75" customHeight="1">
      <c r="A210"/>
      <c r="B210" s="113" t="s">
        <v>159</v>
      </c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  <c r="AH210" s="114"/>
      <c r="AI210" s="114"/>
      <c r="AJ210" s="114"/>
      <c r="AK210" s="114"/>
      <c r="AL210" s="114"/>
      <c r="AM210" s="114"/>
      <c r="AN210" s="114"/>
      <c r="AO210" s="114"/>
      <c r="AP210" s="114"/>
      <c r="AQ210" s="114"/>
      <c r="AR210" s="114"/>
      <c r="AS210" s="114"/>
      <c r="AT210" s="114"/>
      <c r="AU210" s="114"/>
      <c r="AV210" s="114"/>
      <c r="AW210" s="114"/>
      <c r="AX210" s="114"/>
      <c r="AY210" s="114"/>
      <c r="AZ210" s="114"/>
      <c r="BA210" s="114"/>
      <c r="BB210" s="114"/>
      <c r="BC210" s="114"/>
      <c r="BD210" s="114"/>
      <c r="BE210" s="114"/>
      <c r="BF210" s="114"/>
      <c r="BG210" s="114"/>
      <c r="BH210" s="114"/>
      <c r="BI210" s="114"/>
      <c r="BJ210" s="114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4"/>
      <c r="BW210" s="114"/>
      <c r="BX210" s="114"/>
      <c r="BY210" s="114"/>
      <c r="BZ210" s="114"/>
      <c r="CA210" s="114"/>
      <c r="CB210" s="114"/>
      <c r="CC210" s="114"/>
      <c r="CD210" s="114"/>
      <c r="CE210" s="114"/>
      <c r="CF210" s="114"/>
      <c r="CG210" s="114"/>
      <c r="CH210" s="114"/>
      <c r="CI210" s="114"/>
      <c r="CJ210" s="114"/>
      <c r="CK210" s="114"/>
      <c r="CL210" s="114"/>
      <c r="CM210" s="114"/>
      <c r="CN210" s="114"/>
      <c r="CO210" s="114"/>
      <c r="CP210" s="114"/>
      <c r="CQ210" s="114"/>
      <c r="CR210" s="114"/>
      <c r="CS210" s="114"/>
      <c r="CT210" s="114"/>
      <c r="CU210" s="114"/>
      <c r="CV210" s="114"/>
      <c r="CW210" s="114"/>
      <c r="CX210" s="114"/>
      <c r="CY210" s="114"/>
      <c r="CZ210" s="114"/>
      <c r="DA210" s="114"/>
      <c r="DB210" s="114"/>
      <c r="DC210" s="114"/>
      <c r="DD210" s="114"/>
      <c r="DE210" s="114"/>
      <c r="DF210" s="114"/>
      <c r="DG210" s="114"/>
      <c r="DH210" s="114"/>
      <c r="DI210" s="114"/>
      <c r="DJ210" s="114"/>
      <c r="DK210" s="114"/>
      <c r="DL210" s="114"/>
      <c r="DM210" s="114"/>
      <c r="DN210" s="114"/>
      <c r="DO210" s="114"/>
      <c r="DP210" s="114"/>
      <c r="DQ210" s="114"/>
      <c r="DR210" s="114"/>
      <c r="DS210" s="114"/>
      <c r="DT210" s="114"/>
      <c r="DU210" s="114"/>
      <c r="DV210" s="114"/>
      <c r="DW210" s="114"/>
      <c r="DX210" s="114"/>
      <c r="DY210" s="114"/>
      <c r="DZ210" s="114"/>
      <c r="EA210" s="114"/>
      <c r="EB210" s="114"/>
      <c r="EC210" s="114"/>
      <c r="ED210" s="114"/>
      <c r="EE210" s="114"/>
      <c r="EF210" s="114"/>
      <c r="EG210" s="114"/>
      <c r="EH210" s="114"/>
      <c r="EI210" s="114"/>
      <c r="EJ210" s="114"/>
      <c r="EK210" s="114"/>
      <c r="EL210" s="114"/>
      <c r="EM210" s="114"/>
      <c r="EN210" s="114"/>
      <c r="EO210" s="114"/>
      <c r="EP210" s="114"/>
      <c r="EQ210" s="114"/>
      <c r="ER210" s="114"/>
      <c r="ES210" s="114"/>
      <c r="ET210" s="114"/>
      <c r="EU210"/>
    </row>
    <row r="211" spans="1:151" ht="12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</row>
    <row r="212" spans="1:151" ht="11.2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</row>
    <row r="213" spans="1:151" ht="11.2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</row>
    <row r="214" spans="1:151" ht="23.25" customHeight="1">
      <c r="A214" s="118" t="s">
        <v>145</v>
      </c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/>
      <c r="AU214"/>
      <c r="AV214"/>
      <c r="AW214"/>
      <c r="AX214" s="119"/>
      <c r="AY214" s="119"/>
      <c r="AZ214" s="119"/>
      <c r="BA214" s="119"/>
      <c r="BB214" s="119"/>
      <c r="BC214" s="119"/>
      <c r="BD214" s="119"/>
      <c r="BE214" s="119"/>
      <c r="BF214" s="119"/>
      <c r="BG214" s="119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/>
      <c r="BX214"/>
      <c r="BY214"/>
      <c r="BZ214"/>
      <c r="CA214"/>
      <c r="CB214"/>
      <c r="CC214"/>
      <c r="CD214"/>
      <c r="CE214"/>
      <c r="CF214"/>
      <c r="CG214" s="120" t="s">
        <v>146</v>
      </c>
      <c r="CH214" s="120"/>
      <c r="CI214" s="120"/>
      <c r="CJ214" s="120"/>
      <c r="CK214" s="120"/>
      <c r="CL214" s="120"/>
      <c r="CM214" s="120"/>
      <c r="CN214" s="120"/>
      <c r="CO214" s="120"/>
      <c r="CP214" s="120"/>
      <c r="CQ214" s="120"/>
      <c r="CR214" s="120"/>
      <c r="CS214" s="120"/>
      <c r="CT214" s="120"/>
      <c r="CU214" s="120"/>
      <c r="CV214" s="120"/>
      <c r="CW214" s="120"/>
      <c r="CX214" s="120"/>
      <c r="CY214" s="120"/>
      <c r="CZ214" s="120"/>
      <c r="DA214" s="120"/>
      <c r="DB214" s="120"/>
      <c r="DC214" s="120"/>
      <c r="DD214" s="120"/>
      <c r="DE214" s="120"/>
      <c r="DF214" s="120"/>
      <c r="DG214" s="120"/>
      <c r="DH214" s="120"/>
      <c r="DI214" s="120"/>
      <c r="DJ214" s="120"/>
      <c r="DK214" s="120"/>
      <c r="DL214" s="120"/>
      <c r="DM214" s="120"/>
      <c r="DN214" s="120"/>
      <c r="DO214" s="120"/>
      <c r="DP214" s="120"/>
      <c r="DQ214" s="120"/>
      <c r="DR214" s="120"/>
      <c r="DS214" s="120"/>
      <c r="DT214" s="120"/>
      <c r="DU214" s="120"/>
      <c r="DV214" s="120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</row>
    <row r="215" spans="1:151" ht="11.2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 s="121" t="s">
        <v>147</v>
      </c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/>
      <c r="BV215"/>
      <c r="BW215"/>
      <c r="BX215"/>
      <c r="BY215"/>
      <c r="BZ215"/>
      <c r="CA215"/>
      <c r="CB215"/>
      <c r="CC215"/>
      <c r="CD215"/>
      <c r="CE215"/>
      <c r="CF215"/>
      <c r="CG215" s="121" t="s">
        <v>148</v>
      </c>
      <c r="CH215" s="121"/>
      <c r="CI215" s="121"/>
      <c r="CJ215" s="121"/>
      <c r="CK215" s="121"/>
      <c r="CL215" s="121"/>
      <c r="CM215" s="121"/>
      <c r="CN215" s="121"/>
      <c r="CO215" s="121"/>
      <c r="CP215" s="121"/>
      <c r="CQ215" s="121"/>
      <c r="CR215" s="121"/>
      <c r="CS215" s="121"/>
      <c r="CT215" s="121"/>
      <c r="CU215" s="121"/>
      <c r="CV215" s="121"/>
      <c r="CW215" s="121"/>
      <c r="CX215" s="121"/>
      <c r="CY215" s="121"/>
      <c r="CZ215" s="121"/>
      <c r="DA215" s="121"/>
      <c r="DB215" s="121"/>
      <c r="DC215" s="121"/>
      <c r="DD215" s="121"/>
      <c r="DE215" s="121"/>
      <c r="DF215" s="121"/>
      <c r="DG215" s="121"/>
      <c r="DH215" s="121"/>
      <c r="DI215" s="121"/>
      <c r="DJ215" s="121"/>
      <c r="DK215" s="121"/>
      <c r="DL215" s="121"/>
      <c r="DM215" s="121"/>
      <c r="DN215" s="121"/>
      <c r="DO215" s="121"/>
      <c r="DP215" s="121"/>
      <c r="DQ215" s="121"/>
      <c r="DR215" s="121"/>
      <c r="DS215" s="121"/>
      <c r="DT215" s="121"/>
      <c r="DU215" s="121"/>
      <c r="DV215" s="121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</row>
    <row r="216" spans="1:151" ht="11.2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</row>
    <row r="217" spans="1:151" ht="11.2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</row>
    <row r="218" spans="1:151" ht="12" customHeight="1">
      <c r="A218" s="118" t="s">
        <v>149</v>
      </c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/>
      <c r="AU218"/>
      <c r="AV218"/>
      <c r="AW218"/>
      <c r="AX218" s="119"/>
      <c r="AY218" s="119"/>
      <c r="AZ218" s="119"/>
      <c r="BA218" s="119"/>
      <c r="BB218" s="119"/>
      <c r="BC218" s="119"/>
      <c r="BD218" s="119"/>
      <c r="BE218" s="119"/>
      <c r="BF218" s="119"/>
      <c r="BG218" s="119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/>
      <c r="BX218"/>
      <c r="BY218"/>
      <c r="BZ218"/>
      <c r="CA218"/>
      <c r="CB218"/>
      <c r="CC218"/>
      <c r="CD218"/>
      <c r="CE218"/>
      <c r="CF218"/>
      <c r="CG218" s="120" t="s">
        <v>150</v>
      </c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0"/>
      <c r="DP218" s="120"/>
      <c r="DQ218" s="120"/>
      <c r="DR218" s="120"/>
      <c r="DS218" s="120"/>
      <c r="DT218" s="120"/>
      <c r="DU218" s="120"/>
      <c r="DV218" s="120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</row>
    <row r="219" spans="1:151" ht="11.2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 s="121" t="s">
        <v>147</v>
      </c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/>
      <c r="BV219"/>
      <c r="BW219"/>
      <c r="BX219"/>
      <c r="BY219"/>
      <c r="BZ219"/>
      <c r="CA219"/>
      <c r="CB219"/>
      <c r="CC219"/>
      <c r="CD219"/>
      <c r="CE219"/>
      <c r="CF219"/>
      <c r="CG219" s="121" t="s">
        <v>148</v>
      </c>
      <c r="CH219" s="121"/>
      <c r="CI219" s="121"/>
      <c r="CJ219" s="121"/>
      <c r="CK219" s="121"/>
      <c r="CL219" s="121"/>
      <c r="CM219" s="121"/>
      <c r="CN219" s="121"/>
      <c r="CO219" s="121"/>
      <c r="CP219" s="121"/>
      <c r="CQ219" s="121"/>
      <c r="CR219" s="121"/>
      <c r="CS219" s="121"/>
      <c r="CT219" s="121"/>
      <c r="CU219" s="121"/>
      <c r="CV219" s="121"/>
      <c r="CW219" s="121"/>
      <c r="CX219" s="121"/>
      <c r="CY219" s="121"/>
      <c r="CZ219" s="121"/>
      <c r="DA219" s="121"/>
      <c r="DB219" s="121"/>
      <c r="DC219" s="121"/>
      <c r="DD219" s="121"/>
      <c r="DE219" s="121"/>
      <c r="DF219" s="121"/>
      <c r="DG219" s="121"/>
      <c r="DH219" s="121"/>
      <c r="DI219" s="121"/>
      <c r="DJ219" s="121"/>
      <c r="DK219" s="121"/>
      <c r="DL219" s="121"/>
      <c r="DM219" s="121"/>
      <c r="DN219" s="121"/>
      <c r="DO219" s="121"/>
      <c r="DP219" s="121"/>
      <c r="DQ219" s="121"/>
      <c r="DR219" s="121"/>
      <c r="DS219" s="121"/>
      <c r="DT219" s="121"/>
      <c r="DU219" s="121"/>
      <c r="DV219" s="121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</row>
    <row r="220" s="19" customFormat="1" ht="8.25" customHeight="1"/>
    <row r="221" s="19" customFormat="1" ht="8.25" customHeight="1"/>
    <row r="222" s="19" customFormat="1" ht="8.25" customHeight="1"/>
  </sheetData>
  <mergeCells count="1043">
    <mergeCell ref="DN150:DY150"/>
    <mergeCell ref="DZ150:EK150"/>
    <mergeCell ref="EL150:ET150"/>
    <mergeCell ref="BR150:CC150"/>
    <mergeCell ref="CD150:CO150"/>
    <mergeCell ref="CP150:DA150"/>
    <mergeCell ref="DB150:DM150"/>
    <mergeCell ref="B150:D150"/>
    <mergeCell ref="E150:AR150"/>
    <mergeCell ref="AS150:BD150"/>
    <mergeCell ref="BE150:BQ150"/>
    <mergeCell ref="DB149:DM149"/>
    <mergeCell ref="DN149:DY149"/>
    <mergeCell ref="DZ149:EK149"/>
    <mergeCell ref="EL149:ET149"/>
    <mergeCell ref="DN148:DY148"/>
    <mergeCell ref="DZ148:EK148"/>
    <mergeCell ref="EL148:ET148"/>
    <mergeCell ref="B149:D149"/>
    <mergeCell ref="E149:AR149"/>
    <mergeCell ref="AS149:BD149"/>
    <mergeCell ref="BE149:BQ149"/>
    <mergeCell ref="BR149:CC149"/>
    <mergeCell ref="CD149:CO149"/>
    <mergeCell ref="CP149:DA149"/>
    <mergeCell ref="DZ147:EK147"/>
    <mergeCell ref="EL147:ET147"/>
    <mergeCell ref="B148:D148"/>
    <mergeCell ref="E148:AR148"/>
    <mergeCell ref="AS148:BD148"/>
    <mergeCell ref="BE148:BQ148"/>
    <mergeCell ref="BR148:CC148"/>
    <mergeCell ref="CD148:CO148"/>
    <mergeCell ref="CP148:DA148"/>
    <mergeCell ref="DB148:DM148"/>
    <mergeCell ref="CD147:CO147"/>
    <mergeCell ref="CP147:DA147"/>
    <mergeCell ref="DB147:DM147"/>
    <mergeCell ref="DN147:DY147"/>
    <mergeCell ref="DB142:DM142"/>
    <mergeCell ref="DN142:DY142"/>
    <mergeCell ref="DZ142:EK142"/>
    <mergeCell ref="EL142:ET142"/>
    <mergeCell ref="DN141:DY141"/>
    <mergeCell ref="DZ141:EK141"/>
    <mergeCell ref="EL141:ET141"/>
    <mergeCell ref="B142:D142"/>
    <mergeCell ref="E142:AR142"/>
    <mergeCell ref="AS142:BD142"/>
    <mergeCell ref="BE142:BQ142"/>
    <mergeCell ref="BR142:CC142"/>
    <mergeCell ref="CD142:CO142"/>
    <mergeCell ref="CP142:DA142"/>
    <mergeCell ref="BR141:CC141"/>
    <mergeCell ref="CD141:CO141"/>
    <mergeCell ref="CP141:DA141"/>
    <mergeCell ref="DB141:DM141"/>
    <mergeCell ref="B141:D141"/>
    <mergeCell ref="E141:AR141"/>
    <mergeCell ref="AS141:BD141"/>
    <mergeCell ref="BE141:BQ141"/>
    <mergeCell ref="B129:ET129"/>
    <mergeCell ref="B130:D130"/>
    <mergeCell ref="E130:AR130"/>
    <mergeCell ref="AS130:BD130"/>
    <mergeCell ref="BE130:BQ130"/>
    <mergeCell ref="BR130:CC130"/>
    <mergeCell ref="CD130:CO130"/>
    <mergeCell ref="CP130:DA130"/>
    <mergeCell ref="DB140:DM140"/>
    <mergeCell ref="DN140:DY140"/>
    <mergeCell ref="DZ140:EK140"/>
    <mergeCell ref="EL140:ET140"/>
    <mergeCell ref="DN139:DY139"/>
    <mergeCell ref="DZ139:EK139"/>
    <mergeCell ref="EL139:ET139"/>
    <mergeCell ref="B140:D140"/>
    <mergeCell ref="E140:AR140"/>
    <mergeCell ref="AS140:BD140"/>
    <mergeCell ref="BE140:BQ140"/>
    <mergeCell ref="BR140:CC140"/>
    <mergeCell ref="CD140:CO140"/>
    <mergeCell ref="CP140:DA140"/>
    <mergeCell ref="BR139:CC139"/>
    <mergeCell ref="CD139:CO139"/>
    <mergeCell ref="CP139:DA139"/>
    <mergeCell ref="DB139:DM139"/>
    <mergeCell ref="B139:D139"/>
    <mergeCell ref="E139:AR139"/>
    <mergeCell ref="AS139:BD139"/>
    <mergeCell ref="BE139:BQ139"/>
    <mergeCell ref="DB138:DM138"/>
    <mergeCell ref="DN138:DY138"/>
    <mergeCell ref="DZ138:EK138"/>
    <mergeCell ref="EL138:ET138"/>
    <mergeCell ref="DN137:DY137"/>
    <mergeCell ref="DZ137:EK137"/>
    <mergeCell ref="EL137:ET137"/>
    <mergeCell ref="B138:D138"/>
    <mergeCell ref="E138:AR138"/>
    <mergeCell ref="AS138:BD138"/>
    <mergeCell ref="BE138:BQ138"/>
    <mergeCell ref="BR138:CC138"/>
    <mergeCell ref="CD138:CO138"/>
    <mergeCell ref="CP138:DA138"/>
    <mergeCell ref="BR137:CC137"/>
    <mergeCell ref="CD137:CO137"/>
    <mergeCell ref="CP137:DA137"/>
    <mergeCell ref="DB137:DM137"/>
    <mergeCell ref="B137:D137"/>
    <mergeCell ref="E137:AR137"/>
    <mergeCell ref="AS137:BD137"/>
    <mergeCell ref="BE137:BQ137"/>
    <mergeCell ref="DB136:DM136"/>
    <mergeCell ref="DN136:DY136"/>
    <mergeCell ref="DZ136:EK136"/>
    <mergeCell ref="EL136:ET136"/>
    <mergeCell ref="DN135:DY135"/>
    <mergeCell ref="DZ135:EK135"/>
    <mergeCell ref="EL135:ET135"/>
    <mergeCell ref="B136:D136"/>
    <mergeCell ref="E136:AR136"/>
    <mergeCell ref="AS136:BD136"/>
    <mergeCell ref="BE136:BQ136"/>
    <mergeCell ref="BR136:CC136"/>
    <mergeCell ref="CD136:CO136"/>
    <mergeCell ref="CP136:DA136"/>
    <mergeCell ref="BR135:CC135"/>
    <mergeCell ref="CD135:CO135"/>
    <mergeCell ref="CP135:DA135"/>
    <mergeCell ref="DB135:DM135"/>
    <mergeCell ref="B135:D135"/>
    <mergeCell ref="E135:AR135"/>
    <mergeCell ref="AS135:BD135"/>
    <mergeCell ref="BE135:BQ135"/>
    <mergeCell ref="DB134:DM134"/>
    <mergeCell ref="DN134:DY134"/>
    <mergeCell ref="DZ134:EK134"/>
    <mergeCell ref="EL134:ET134"/>
    <mergeCell ref="DN133:DY133"/>
    <mergeCell ref="DZ133:EK133"/>
    <mergeCell ref="EL133:ET133"/>
    <mergeCell ref="B134:D134"/>
    <mergeCell ref="E134:AR134"/>
    <mergeCell ref="AS134:BD134"/>
    <mergeCell ref="BE134:BQ134"/>
    <mergeCell ref="BR134:CC134"/>
    <mergeCell ref="CD134:CO134"/>
    <mergeCell ref="CP134:DA134"/>
    <mergeCell ref="BR133:CC133"/>
    <mergeCell ref="CD133:CO133"/>
    <mergeCell ref="CP133:DA133"/>
    <mergeCell ref="DB133:DM133"/>
    <mergeCell ref="B133:D133"/>
    <mergeCell ref="E133:AR133"/>
    <mergeCell ref="AS133:BD133"/>
    <mergeCell ref="BE133:BQ133"/>
    <mergeCell ref="DB132:DM132"/>
    <mergeCell ref="DN132:DY132"/>
    <mergeCell ref="DZ132:EK132"/>
    <mergeCell ref="EL132:ET132"/>
    <mergeCell ref="DN131:DY131"/>
    <mergeCell ref="DZ131:EK131"/>
    <mergeCell ref="EL131:ET131"/>
    <mergeCell ref="B132:D132"/>
    <mergeCell ref="E132:AR132"/>
    <mergeCell ref="AS132:BD132"/>
    <mergeCell ref="BE132:BQ132"/>
    <mergeCell ref="BR132:CC132"/>
    <mergeCell ref="CD132:CO132"/>
    <mergeCell ref="CP132:DA132"/>
    <mergeCell ref="BR131:CC131"/>
    <mergeCell ref="CD131:CO131"/>
    <mergeCell ref="CP131:DA131"/>
    <mergeCell ref="DB131:DM131"/>
    <mergeCell ref="B131:D131"/>
    <mergeCell ref="E131:AR131"/>
    <mergeCell ref="AS131:BD131"/>
    <mergeCell ref="BE131:BQ131"/>
    <mergeCell ref="DB130:DM130"/>
    <mergeCell ref="DN130:DY130"/>
    <mergeCell ref="DZ130:EK130"/>
    <mergeCell ref="EL130:ET130"/>
    <mergeCell ref="AX219:BT219"/>
    <mergeCell ref="CG219:DV219"/>
    <mergeCell ref="AX215:BT215"/>
    <mergeCell ref="CG215:DV215"/>
    <mergeCell ref="A218:AS218"/>
    <mergeCell ref="AX218:BV218"/>
    <mergeCell ref="CG218:DV218"/>
    <mergeCell ref="B210:ET210"/>
    <mergeCell ref="A214:AS214"/>
    <mergeCell ref="AX214:BV214"/>
    <mergeCell ref="CG214:DV214"/>
    <mergeCell ref="B204:EU204"/>
    <mergeCell ref="B206:ET206"/>
    <mergeCell ref="B207:ET207"/>
    <mergeCell ref="B209:ET209"/>
    <mergeCell ref="B198:ET198"/>
    <mergeCell ref="B200:ET200"/>
    <mergeCell ref="B201:EU201"/>
    <mergeCell ref="B203:ET203"/>
    <mergeCell ref="B191:ET191"/>
    <mergeCell ref="B193:ET193"/>
    <mergeCell ref="B194:ET194"/>
    <mergeCell ref="B196:ET196"/>
    <mergeCell ref="CD189:CU189"/>
    <mergeCell ref="CV189:DM189"/>
    <mergeCell ref="DN189:EE189"/>
    <mergeCell ref="EF189:ET189"/>
    <mergeCell ref="B189:D189"/>
    <mergeCell ref="E189:AR189"/>
    <mergeCell ref="AS189:BJ189"/>
    <mergeCell ref="BK189:CC189"/>
    <mergeCell ref="CD188:CU188"/>
    <mergeCell ref="CV188:DM188"/>
    <mergeCell ref="DN188:EE188"/>
    <mergeCell ref="EF188:ET188"/>
    <mergeCell ref="B188:D188"/>
    <mergeCell ref="E188:AR188"/>
    <mergeCell ref="AS188:BJ188"/>
    <mergeCell ref="BK188:CC188"/>
    <mergeCell ref="B185:ET185"/>
    <mergeCell ref="B186:ET186"/>
    <mergeCell ref="B187:D187"/>
    <mergeCell ref="E187:AR187"/>
    <mergeCell ref="AS187:BJ187"/>
    <mergeCell ref="BK187:CC187"/>
    <mergeCell ref="CD187:CU187"/>
    <mergeCell ref="CV187:DM187"/>
    <mergeCell ref="DN187:EE187"/>
    <mergeCell ref="EF187:ET187"/>
    <mergeCell ref="CD184:CU184"/>
    <mergeCell ref="CV184:DM184"/>
    <mergeCell ref="DN184:EE184"/>
    <mergeCell ref="EF184:ET184"/>
    <mergeCell ref="B184:D184"/>
    <mergeCell ref="E184:AR184"/>
    <mergeCell ref="AS184:BJ184"/>
    <mergeCell ref="BK184:CC184"/>
    <mergeCell ref="CD183:CU183"/>
    <mergeCell ref="CV183:DM183"/>
    <mergeCell ref="DN183:EE183"/>
    <mergeCell ref="EF183:ET183"/>
    <mergeCell ref="B183:D183"/>
    <mergeCell ref="E183:AR183"/>
    <mergeCell ref="AS183:BJ183"/>
    <mergeCell ref="BK183:CC183"/>
    <mergeCell ref="CD182:CU182"/>
    <mergeCell ref="CV182:DM182"/>
    <mergeCell ref="DN182:EE182"/>
    <mergeCell ref="EF182:ET182"/>
    <mergeCell ref="B182:D182"/>
    <mergeCell ref="E182:AR182"/>
    <mergeCell ref="AS182:BJ182"/>
    <mergeCell ref="BK182:CC182"/>
    <mergeCell ref="CD181:CU181"/>
    <mergeCell ref="CV181:DM181"/>
    <mergeCell ref="DN181:EE181"/>
    <mergeCell ref="EF181:ET181"/>
    <mergeCell ref="B181:D181"/>
    <mergeCell ref="E181:AR181"/>
    <mergeCell ref="AS181:BJ181"/>
    <mergeCell ref="BK181:CC181"/>
    <mergeCell ref="CD180:CU180"/>
    <mergeCell ref="CV180:DM180"/>
    <mergeCell ref="DN180:EE180"/>
    <mergeCell ref="EF180:ET180"/>
    <mergeCell ref="B180:D180"/>
    <mergeCell ref="E180:AR180"/>
    <mergeCell ref="AS180:BJ180"/>
    <mergeCell ref="BK180:CC180"/>
    <mergeCell ref="CD179:CU179"/>
    <mergeCell ref="CV179:DM179"/>
    <mergeCell ref="DN179:EE179"/>
    <mergeCell ref="EF179:ET179"/>
    <mergeCell ref="B179:D179"/>
    <mergeCell ref="E179:AR179"/>
    <mergeCell ref="AS179:BJ179"/>
    <mergeCell ref="BK179:CC179"/>
    <mergeCell ref="B176:EQ176"/>
    <mergeCell ref="B178:D178"/>
    <mergeCell ref="E178:AR178"/>
    <mergeCell ref="AS178:BJ178"/>
    <mergeCell ref="BK178:CC178"/>
    <mergeCell ref="CD178:CU178"/>
    <mergeCell ref="CV178:DM178"/>
    <mergeCell ref="DN178:EE178"/>
    <mergeCell ref="EF178:ET178"/>
    <mergeCell ref="EL172:ET172"/>
    <mergeCell ref="B173:ET173"/>
    <mergeCell ref="BR172:CC172"/>
    <mergeCell ref="CD172:CO172"/>
    <mergeCell ref="CP172:DA172"/>
    <mergeCell ref="DB172:DM172"/>
    <mergeCell ref="B172:D172"/>
    <mergeCell ref="E172:AR172"/>
    <mergeCell ref="AS172:BD172"/>
    <mergeCell ref="BE172:BQ172"/>
    <mergeCell ref="DN170:DY170"/>
    <mergeCell ref="DZ170:EK170"/>
    <mergeCell ref="DN172:DY172"/>
    <mergeCell ref="DZ172:EK172"/>
    <mergeCell ref="EL170:ET170"/>
    <mergeCell ref="B171:ET171"/>
    <mergeCell ref="BR170:CC170"/>
    <mergeCell ref="CD170:CO170"/>
    <mergeCell ref="CP170:DA170"/>
    <mergeCell ref="DB170:DM170"/>
    <mergeCell ref="B170:D170"/>
    <mergeCell ref="E170:AR170"/>
    <mergeCell ref="AS170:BD170"/>
    <mergeCell ref="BE170:BQ170"/>
    <mergeCell ref="B169:ET169"/>
    <mergeCell ref="BR168:CC168"/>
    <mergeCell ref="CD168:CO168"/>
    <mergeCell ref="CP168:DA168"/>
    <mergeCell ref="DB168:DM168"/>
    <mergeCell ref="B168:D168"/>
    <mergeCell ref="E168:AR168"/>
    <mergeCell ref="AS168:BD168"/>
    <mergeCell ref="BE168:BQ168"/>
    <mergeCell ref="DN168:DY168"/>
    <mergeCell ref="DZ165:EK165"/>
    <mergeCell ref="EL165:ET165"/>
    <mergeCell ref="B166:ET166"/>
    <mergeCell ref="B167:ET167"/>
    <mergeCell ref="DB165:DM165"/>
    <mergeCell ref="DN165:DY165"/>
    <mergeCell ref="DZ168:EK168"/>
    <mergeCell ref="EL168:ET168"/>
    <mergeCell ref="B164:ET164"/>
    <mergeCell ref="B165:D165"/>
    <mergeCell ref="E165:AR165"/>
    <mergeCell ref="AS165:BD165"/>
    <mergeCell ref="BE165:BQ165"/>
    <mergeCell ref="BR165:CC165"/>
    <mergeCell ref="CD165:CO165"/>
    <mergeCell ref="CP165:DA165"/>
    <mergeCell ref="DB163:DM163"/>
    <mergeCell ref="DN163:DY163"/>
    <mergeCell ref="DZ163:EK163"/>
    <mergeCell ref="EL163:ET163"/>
    <mergeCell ref="DZ161:EK161"/>
    <mergeCell ref="EL161:ET161"/>
    <mergeCell ref="B162:ET162"/>
    <mergeCell ref="B163:D163"/>
    <mergeCell ref="E163:AR163"/>
    <mergeCell ref="AS163:BD163"/>
    <mergeCell ref="BE163:BQ163"/>
    <mergeCell ref="BR163:CC163"/>
    <mergeCell ref="CD163:CO163"/>
    <mergeCell ref="CP163:DA163"/>
    <mergeCell ref="B160:ET160"/>
    <mergeCell ref="B161:D161"/>
    <mergeCell ref="E161:AR161"/>
    <mergeCell ref="AS161:BD161"/>
    <mergeCell ref="BE161:BQ161"/>
    <mergeCell ref="BR161:CC161"/>
    <mergeCell ref="CD161:CO161"/>
    <mergeCell ref="CP161:DA161"/>
    <mergeCell ref="DB161:DM161"/>
    <mergeCell ref="DN161:DY161"/>
    <mergeCell ref="DB159:DM159"/>
    <mergeCell ref="DN159:DY159"/>
    <mergeCell ref="DZ159:EK159"/>
    <mergeCell ref="EL159:ET159"/>
    <mergeCell ref="DZ157:EK157"/>
    <mergeCell ref="EL157:ET157"/>
    <mergeCell ref="B158:ET158"/>
    <mergeCell ref="B159:D159"/>
    <mergeCell ref="E159:AR159"/>
    <mergeCell ref="AS159:BD159"/>
    <mergeCell ref="BE159:BQ159"/>
    <mergeCell ref="BR159:CC159"/>
    <mergeCell ref="CD159:CO159"/>
    <mergeCell ref="CP159:DA159"/>
    <mergeCell ref="B156:ET156"/>
    <mergeCell ref="B157:D157"/>
    <mergeCell ref="E157:AR157"/>
    <mergeCell ref="AS157:BD157"/>
    <mergeCell ref="BE157:BQ157"/>
    <mergeCell ref="BR157:CC157"/>
    <mergeCell ref="CD157:CO157"/>
    <mergeCell ref="CP157:DA157"/>
    <mergeCell ref="DB157:DM157"/>
    <mergeCell ref="DN157:DY157"/>
    <mergeCell ref="EL155:ET155"/>
    <mergeCell ref="BR155:CC155"/>
    <mergeCell ref="CD155:CO155"/>
    <mergeCell ref="CP155:DA155"/>
    <mergeCell ref="DB155:DM155"/>
    <mergeCell ref="B155:D155"/>
    <mergeCell ref="E155:AR155"/>
    <mergeCell ref="AS155:BD155"/>
    <mergeCell ref="BE155:BQ155"/>
    <mergeCell ref="DN155:DY155"/>
    <mergeCell ref="DZ155:EK155"/>
    <mergeCell ref="B154:ET154"/>
    <mergeCell ref="DB153:DM153"/>
    <mergeCell ref="DN153:DY153"/>
    <mergeCell ref="DZ153:EK153"/>
    <mergeCell ref="EL153:ET153"/>
    <mergeCell ref="DN152:DY152"/>
    <mergeCell ref="DZ152:EK152"/>
    <mergeCell ref="EL152:ET152"/>
    <mergeCell ref="B153:D153"/>
    <mergeCell ref="E153:AR153"/>
    <mergeCell ref="AS153:BD153"/>
    <mergeCell ref="BE153:BQ153"/>
    <mergeCell ref="BR153:CC153"/>
    <mergeCell ref="CD153:CO153"/>
    <mergeCell ref="CP153:DA153"/>
    <mergeCell ref="BR152:CC152"/>
    <mergeCell ref="CD152:CO152"/>
    <mergeCell ref="CP152:DA152"/>
    <mergeCell ref="DB152:DM152"/>
    <mergeCell ref="B152:D152"/>
    <mergeCell ref="E152:AR152"/>
    <mergeCell ref="AS152:BD152"/>
    <mergeCell ref="BE152:BQ152"/>
    <mergeCell ref="DN145:DY145"/>
    <mergeCell ref="DZ145:EK145"/>
    <mergeCell ref="EL145:ET145"/>
    <mergeCell ref="B151:ET151"/>
    <mergeCell ref="B146:ET146"/>
    <mergeCell ref="B147:D147"/>
    <mergeCell ref="E147:AR147"/>
    <mergeCell ref="AS147:BD147"/>
    <mergeCell ref="BE147:BQ147"/>
    <mergeCell ref="BR147:CC147"/>
    <mergeCell ref="DZ144:EK144"/>
    <mergeCell ref="EL144:ET144"/>
    <mergeCell ref="B145:D145"/>
    <mergeCell ref="E145:AR145"/>
    <mergeCell ref="AS145:BD145"/>
    <mergeCell ref="BE145:BQ145"/>
    <mergeCell ref="BR145:CC145"/>
    <mergeCell ref="CD145:CO145"/>
    <mergeCell ref="CP145:DA145"/>
    <mergeCell ref="DB145:DM145"/>
    <mergeCell ref="B143:ET143"/>
    <mergeCell ref="B144:D144"/>
    <mergeCell ref="E144:AR144"/>
    <mergeCell ref="AS144:BD144"/>
    <mergeCell ref="BE144:BQ144"/>
    <mergeCell ref="BR144:CC144"/>
    <mergeCell ref="CD144:CO144"/>
    <mergeCell ref="CP144:DA144"/>
    <mergeCell ref="DB144:DM144"/>
    <mergeCell ref="DN144:DY144"/>
    <mergeCell ref="EL128:ET128"/>
    <mergeCell ref="BR128:CC128"/>
    <mergeCell ref="CD128:CO128"/>
    <mergeCell ref="CP128:DA128"/>
    <mergeCell ref="DB128:DM128"/>
    <mergeCell ref="B128:D128"/>
    <mergeCell ref="E128:AR128"/>
    <mergeCell ref="AS128:BD128"/>
    <mergeCell ref="BE128:BQ128"/>
    <mergeCell ref="DN126:DY126"/>
    <mergeCell ref="DZ126:EK126"/>
    <mergeCell ref="DN128:DY128"/>
    <mergeCell ref="DZ128:EK128"/>
    <mergeCell ref="EL126:ET126"/>
    <mergeCell ref="B127:ET127"/>
    <mergeCell ref="BR126:CC126"/>
    <mergeCell ref="CD126:CO126"/>
    <mergeCell ref="CP126:DA126"/>
    <mergeCell ref="DB126:DM126"/>
    <mergeCell ref="B126:D126"/>
    <mergeCell ref="E126:AR126"/>
    <mergeCell ref="AS126:BD126"/>
    <mergeCell ref="BE126:BQ126"/>
    <mergeCell ref="DN124:ET124"/>
    <mergeCell ref="AS125:BD125"/>
    <mergeCell ref="BE125:BQ125"/>
    <mergeCell ref="BR125:CC125"/>
    <mergeCell ref="CD125:CO125"/>
    <mergeCell ref="CP125:DA125"/>
    <mergeCell ref="DB125:DM125"/>
    <mergeCell ref="DN125:DY125"/>
    <mergeCell ref="DZ125:EK125"/>
    <mergeCell ref="EL125:ET125"/>
    <mergeCell ref="B124:D125"/>
    <mergeCell ref="E124:AR125"/>
    <mergeCell ref="AS124:CC124"/>
    <mergeCell ref="CD124:DM124"/>
    <mergeCell ref="B118:ET118"/>
    <mergeCell ref="B119:ET119"/>
    <mergeCell ref="B122:EQ122"/>
    <mergeCell ref="EL123:ES123"/>
    <mergeCell ref="DB117:DM117"/>
    <mergeCell ref="DN117:DY117"/>
    <mergeCell ref="DZ117:EK117"/>
    <mergeCell ref="EL117:ET117"/>
    <mergeCell ref="B114:ET114"/>
    <mergeCell ref="B115:ET115"/>
    <mergeCell ref="B116:ET116"/>
    <mergeCell ref="B117:D117"/>
    <mergeCell ref="E117:AR117"/>
    <mergeCell ref="AS117:BD117"/>
    <mergeCell ref="BE117:BQ117"/>
    <mergeCell ref="BR117:CC117"/>
    <mergeCell ref="CD117:CO117"/>
    <mergeCell ref="CP117:DA117"/>
    <mergeCell ref="DB113:DM113"/>
    <mergeCell ref="DN113:DY113"/>
    <mergeCell ref="DZ113:EK113"/>
    <mergeCell ref="EL113:ET113"/>
    <mergeCell ref="B110:ET110"/>
    <mergeCell ref="B111:ET111"/>
    <mergeCell ref="B112:ET112"/>
    <mergeCell ref="B113:D113"/>
    <mergeCell ref="E113:AR113"/>
    <mergeCell ref="AS113:BD113"/>
    <mergeCell ref="BE113:BQ113"/>
    <mergeCell ref="BR113:CC113"/>
    <mergeCell ref="CD113:CO113"/>
    <mergeCell ref="CP113:DA113"/>
    <mergeCell ref="DB109:DM109"/>
    <mergeCell ref="DN109:DY109"/>
    <mergeCell ref="DZ109:EK109"/>
    <mergeCell ref="EL109:ET109"/>
    <mergeCell ref="B106:ET106"/>
    <mergeCell ref="B107:ET107"/>
    <mergeCell ref="B108:ET108"/>
    <mergeCell ref="B109:D109"/>
    <mergeCell ref="E109:AR109"/>
    <mergeCell ref="AS109:BD109"/>
    <mergeCell ref="BE109:BQ109"/>
    <mergeCell ref="BR109:CC109"/>
    <mergeCell ref="CD109:CO109"/>
    <mergeCell ref="CP109:DA109"/>
    <mergeCell ref="DB105:DM105"/>
    <mergeCell ref="DN105:DY105"/>
    <mergeCell ref="DZ105:EK105"/>
    <mergeCell ref="EL105:ET105"/>
    <mergeCell ref="B103:D103"/>
    <mergeCell ref="E103:ET103"/>
    <mergeCell ref="B104:ET104"/>
    <mergeCell ref="B105:D105"/>
    <mergeCell ref="E105:AR105"/>
    <mergeCell ref="AS105:BD105"/>
    <mergeCell ref="BE105:BQ105"/>
    <mergeCell ref="BR105:CC105"/>
    <mergeCell ref="CD105:CO105"/>
    <mergeCell ref="CP105:DA105"/>
    <mergeCell ref="DB102:DM102"/>
    <mergeCell ref="DN102:DY102"/>
    <mergeCell ref="DZ102:EK102"/>
    <mergeCell ref="EL102:ET102"/>
    <mergeCell ref="DZ100:EK100"/>
    <mergeCell ref="EL100:ET100"/>
    <mergeCell ref="B101:ET101"/>
    <mergeCell ref="B102:D102"/>
    <mergeCell ref="E102:AR102"/>
    <mergeCell ref="AS102:BD102"/>
    <mergeCell ref="BE102:BQ102"/>
    <mergeCell ref="BR102:CC102"/>
    <mergeCell ref="CD102:CO102"/>
    <mergeCell ref="CP102:DA102"/>
    <mergeCell ref="B99:ET99"/>
    <mergeCell ref="B100:D100"/>
    <mergeCell ref="E100:AR100"/>
    <mergeCell ref="AS100:BD100"/>
    <mergeCell ref="BE100:BQ100"/>
    <mergeCell ref="BR100:CC100"/>
    <mergeCell ref="CD100:CO100"/>
    <mergeCell ref="CP100:DA100"/>
    <mergeCell ref="DB100:DM100"/>
    <mergeCell ref="DN100:DY100"/>
    <mergeCell ref="DB98:DM98"/>
    <mergeCell ref="DN98:DY98"/>
    <mergeCell ref="DZ98:EK98"/>
    <mergeCell ref="EL98:ET98"/>
    <mergeCell ref="DZ96:EK96"/>
    <mergeCell ref="EL96:ET96"/>
    <mergeCell ref="B97:ET97"/>
    <mergeCell ref="B98:D98"/>
    <mergeCell ref="E98:AR98"/>
    <mergeCell ref="AS98:BD98"/>
    <mergeCell ref="BE98:BQ98"/>
    <mergeCell ref="BR98:CC98"/>
    <mergeCell ref="CD98:CO98"/>
    <mergeCell ref="CP98:DA98"/>
    <mergeCell ref="B95:ET95"/>
    <mergeCell ref="B96:D96"/>
    <mergeCell ref="E96:AR96"/>
    <mergeCell ref="AS96:BD96"/>
    <mergeCell ref="BE96:BQ96"/>
    <mergeCell ref="BR96:CC96"/>
    <mergeCell ref="CD96:CO96"/>
    <mergeCell ref="CP96:DA96"/>
    <mergeCell ref="DB96:DM96"/>
    <mergeCell ref="DN96:DY96"/>
    <mergeCell ref="DN93:DY93"/>
    <mergeCell ref="DZ93:EK93"/>
    <mergeCell ref="EL93:ET93"/>
    <mergeCell ref="B94:D94"/>
    <mergeCell ref="E94:ET94"/>
    <mergeCell ref="DZ92:EK92"/>
    <mergeCell ref="EL92:ET92"/>
    <mergeCell ref="B93:D93"/>
    <mergeCell ref="E93:AR93"/>
    <mergeCell ref="AS93:BD93"/>
    <mergeCell ref="BE93:BQ93"/>
    <mergeCell ref="BR93:CC93"/>
    <mergeCell ref="CD93:CO93"/>
    <mergeCell ref="CP93:DA93"/>
    <mergeCell ref="DB93:DM93"/>
    <mergeCell ref="B91:ET91"/>
    <mergeCell ref="B92:D92"/>
    <mergeCell ref="E92:AR92"/>
    <mergeCell ref="AS92:BD92"/>
    <mergeCell ref="BE92:BQ92"/>
    <mergeCell ref="BR92:CC92"/>
    <mergeCell ref="CD92:CO92"/>
    <mergeCell ref="CP92:DA92"/>
    <mergeCell ref="DB92:DM92"/>
    <mergeCell ref="DN92:DY92"/>
    <mergeCell ref="DB90:DM90"/>
    <mergeCell ref="DN90:DY90"/>
    <mergeCell ref="DZ90:EK90"/>
    <mergeCell ref="EL90:ET90"/>
    <mergeCell ref="DN89:DY89"/>
    <mergeCell ref="DZ89:EK89"/>
    <mergeCell ref="EL89:ET89"/>
    <mergeCell ref="B90:D90"/>
    <mergeCell ref="E90:AR90"/>
    <mergeCell ref="AS90:BD90"/>
    <mergeCell ref="BE90:BQ90"/>
    <mergeCell ref="BR90:CC90"/>
    <mergeCell ref="CD90:CO90"/>
    <mergeCell ref="CP90:DA90"/>
    <mergeCell ref="BR89:CC89"/>
    <mergeCell ref="CD89:CO89"/>
    <mergeCell ref="CP89:DA89"/>
    <mergeCell ref="DB89:DM89"/>
    <mergeCell ref="B89:D89"/>
    <mergeCell ref="E89:AR89"/>
    <mergeCell ref="AS89:BD89"/>
    <mergeCell ref="BE89:BQ89"/>
    <mergeCell ref="DB88:DM88"/>
    <mergeCell ref="DN88:DY88"/>
    <mergeCell ref="DZ88:EK88"/>
    <mergeCell ref="EL88:ET88"/>
    <mergeCell ref="DN87:DY87"/>
    <mergeCell ref="DZ87:EK87"/>
    <mergeCell ref="EL87:ET87"/>
    <mergeCell ref="B88:D88"/>
    <mergeCell ref="E88:AR88"/>
    <mergeCell ref="AS88:BD88"/>
    <mergeCell ref="BE88:BQ88"/>
    <mergeCell ref="BR88:CC88"/>
    <mergeCell ref="CD88:CO88"/>
    <mergeCell ref="CP88:DA88"/>
    <mergeCell ref="BR87:CC87"/>
    <mergeCell ref="CD87:CO87"/>
    <mergeCell ref="CP87:DA87"/>
    <mergeCell ref="DB87:DM87"/>
    <mergeCell ref="B87:D87"/>
    <mergeCell ref="E87:AR87"/>
    <mergeCell ref="AS87:BD87"/>
    <mergeCell ref="BE87:BQ87"/>
    <mergeCell ref="DN85:DY85"/>
    <mergeCell ref="DZ85:EK85"/>
    <mergeCell ref="EL85:ET85"/>
    <mergeCell ref="B86:ET86"/>
    <mergeCell ref="DZ84:EK84"/>
    <mergeCell ref="EL84:ET84"/>
    <mergeCell ref="B85:D85"/>
    <mergeCell ref="E85:AR85"/>
    <mergeCell ref="AS85:BD85"/>
    <mergeCell ref="BE85:BQ85"/>
    <mergeCell ref="BR85:CC85"/>
    <mergeCell ref="CD85:CO85"/>
    <mergeCell ref="CP85:DA85"/>
    <mergeCell ref="DB85:DM85"/>
    <mergeCell ref="B83:ET83"/>
    <mergeCell ref="B84:D84"/>
    <mergeCell ref="E84:AR84"/>
    <mergeCell ref="AS84:BD84"/>
    <mergeCell ref="BE84:BQ84"/>
    <mergeCell ref="BR84:CC84"/>
    <mergeCell ref="CD84:CO84"/>
    <mergeCell ref="CP84:DA84"/>
    <mergeCell ref="DB84:DM84"/>
    <mergeCell ref="DN84:DY84"/>
    <mergeCell ref="DZ80:EK80"/>
    <mergeCell ref="EL80:ET80"/>
    <mergeCell ref="B81:ET81"/>
    <mergeCell ref="B82:ET82"/>
    <mergeCell ref="B79:ET79"/>
    <mergeCell ref="B80:D80"/>
    <mergeCell ref="E80:AR80"/>
    <mergeCell ref="AS80:BD80"/>
    <mergeCell ref="BE80:BQ80"/>
    <mergeCell ref="BR80:CC80"/>
    <mergeCell ref="CD80:CO80"/>
    <mergeCell ref="CP80:DA80"/>
    <mergeCell ref="DB80:DM80"/>
    <mergeCell ref="DN80:DY80"/>
    <mergeCell ref="DZ77:EK77"/>
    <mergeCell ref="EL77:ET77"/>
    <mergeCell ref="B78:ET78"/>
    <mergeCell ref="BR77:CC77"/>
    <mergeCell ref="CD77:CO77"/>
    <mergeCell ref="CP77:DA77"/>
    <mergeCell ref="DB77:DM77"/>
    <mergeCell ref="B77:D77"/>
    <mergeCell ref="E77:AR77"/>
    <mergeCell ref="AS77:BD77"/>
    <mergeCell ref="BE77:BQ77"/>
    <mergeCell ref="DB76:DM76"/>
    <mergeCell ref="DN76:DY76"/>
    <mergeCell ref="BR76:CC76"/>
    <mergeCell ref="CD76:CO76"/>
    <mergeCell ref="CP76:DA76"/>
    <mergeCell ref="DN77:DY77"/>
    <mergeCell ref="DZ76:EK76"/>
    <mergeCell ref="EL76:ET76"/>
    <mergeCell ref="DN75:DY75"/>
    <mergeCell ref="DZ75:EK75"/>
    <mergeCell ref="EL75:ET75"/>
    <mergeCell ref="B76:D76"/>
    <mergeCell ref="E76:AR76"/>
    <mergeCell ref="AS76:BD76"/>
    <mergeCell ref="BE76:BQ76"/>
    <mergeCell ref="BR75:CC75"/>
    <mergeCell ref="CD75:CO75"/>
    <mergeCell ref="CP75:DA75"/>
    <mergeCell ref="DB75:DM75"/>
    <mergeCell ref="B75:D75"/>
    <mergeCell ref="E75:AR75"/>
    <mergeCell ref="AS75:BD75"/>
    <mergeCell ref="BE75:BQ75"/>
    <mergeCell ref="DB74:DM74"/>
    <mergeCell ref="DN74:DY74"/>
    <mergeCell ref="DZ74:EK74"/>
    <mergeCell ref="EL74:ET74"/>
    <mergeCell ref="DN73:DY73"/>
    <mergeCell ref="DZ73:EK73"/>
    <mergeCell ref="EL73:ET73"/>
    <mergeCell ref="B74:D74"/>
    <mergeCell ref="E74:AR74"/>
    <mergeCell ref="AS74:BD74"/>
    <mergeCell ref="BE74:BQ74"/>
    <mergeCell ref="BR74:CC74"/>
    <mergeCell ref="CD74:CO74"/>
    <mergeCell ref="CP74:DA74"/>
    <mergeCell ref="BR73:CC73"/>
    <mergeCell ref="CD73:CO73"/>
    <mergeCell ref="CP73:DA73"/>
    <mergeCell ref="DB73:DM73"/>
    <mergeCell ref="B73:D73"/>
    <mergeCell ref="E73:AR73"/>
    <mergeCell ref="AS73:BD73"/>
    <mergeCell ref="BE73:BQ73"/>
    <mergeCell ref="DB72:DM72"/>
    <mergeCell ref="DN72:DY72"/>
    <mergeCell ref="DZ72:EK72"/>
    <mergeCell ref="EL72:ET72"/>
    <mergeCell ref="DN71:DY71"/>
    <mergeCell ref="DZ71:EK71"/>
    <mergeCell ref="EL71:ET71"/>
    <mergeCell ref="B72:D72"/>
    <mergeCell ref="E72:AR72"/>
    <mergeCell ref="AS72:BD72"/>
    <mergeCell ref="BE72:BQ72"/>
    <mergeCell ref="BR72:CC72"/>
    <mergeCell ref="CD72:CO72"/>
    <mergeCell ref="CP72:DA72"/>
    <mergeCell ref="BR71:CC71"/>
    <mergeCell ref="CD71:CO71"/>
    <mergeCell ref="CP71:DA71"/>
    <mergeCell ref="DB71:DM71"/>
    <mergeCell ref="B71:D71"/>
    <mergeCell ref="E71:AR71"/>
    <mergeCell ref="AS71:BD71"/>
    <mergeCell ref="BE71:BQ71"/>
    <mergeCell ref="DB70:DM70"/>
    <mergeCell ref="DN70:DY70"/>
    <mergeCell ref="DZ70:EK70"/>
    <mergeCell ref="EL70:ET70"/>
    <mergeCell ref="DN69:DY69"/>
    <mergeCell ref="DZ69:EK69"/>
    <mergeCell ref="EL69:ET69"/>
    <mergeCell ref="B70:D70"/>
    <mergeCell ref="E70:AR70"/>
    <mergeCell ref="AS70:BD70"/>
    <mergeCell ref="BE70:BQ70"/>
    <mergeCell ref="BR70:CC70"/>
    <mergeCell ref="CD70:CO70"/>
    <mergeCell ref="CP70:DA70"/>
    <mergeCell ref="BR69:CC69"/>
    <mergeCell ref="CD69:CO69"/>
    <mergeCell ref="CP69:DA69"/>
    <mergeCell ref="DB69:DM69"/>
    <mergeCell ref="B69:D69"/>
    <mergeCell ref="E69:AR69"/>
    <mergeCell ref="AS69:BD69"/>
    <mergeCell ref="BE69:BQ69"/>
    <mergeCell ref="DB68:DM68"/>
    <mergeCell ref="DN68:DY68"/>
    <mergeCell ref="DZ68:EK68"/>
    <mergeCell ref="EL68:ET68"/>
    <mergeCell ref="DN67:DY67"/>
    <mergeCell ref="DZ67:EK67"/>
    <mergeCell ref="EL67:ET67"/>
    <mergeCell ref="B68:D68"/>
    <mergeCell ref="E68:AR68"/>
    <mergeCell ref="AS68:BD68"/>
    <mergeCell ref="BE68:BQ68"/>
    <mergeCell ref="BR68:CC68"/>
    <mergeCell ref="CD68:CO68"/>
    <mergeCell ref="CP68:DA68"/>
    <mergeCell ref="BR67:CC67"/>
    <mergeCell ref="CD67:CO67"/>
    <mergeCell ref="CP67:DA67"/>
    <mergeCell ref="DB67:DM67"/>
    <mergeCell ref="B67:D67"/>
    <mergeCell ref="E67:AR67"/>
    <mergeCell ref="AS67:BD67"/>
    <mergeCell ref="BE67:BQ67"/>
    <mergeCell ref="DB66:DM66"/>
    <mergeCell ref="DN66:DY66"/>
    <mergeCell ref="DZ66:EK66"/>
    <mergeCell ref="EL66:ET66"/>
    <mergeCell ref="B64:D64"/>
    <mergeCell ref="E64:ET64"/>
    <mergeCell ref="B65:ET65"/>
    <mergeCell ref="B66:D66"/>
    <mergeCell ref="E66:AR66"/>
    <mergeCell ref="AS66:BD66"/>
    <mergeCell ref="BE66:BQ66"/>
    <mergeCell ref="BR66:CC66"/>
    <mergeCell ref="CD66:CO66"/>
    <mergeCell ref="CP66:DA66"/>
    <mergeCell ref="DN62:ET62"/>
    <mergeCell ref="AS63:BD63"/>
    <mergeCell ref="BE63:BQ63"/>
    <mergeCell ref="BR63:CC63"/>
    <mergeCell ref="CD63:CO63"/>
    <mergeCell ref="CP63:DA63"/>
    <mergeCell ref="DB63:DM63"/>
    <mergeCell ref="DN63:DY63"/>
    <mergeCell ref="DZ63:EK63"/>
    <mergeCell ref="EL63:ET63"/>
    <mergeCell ref="B62:D63"/>
    <mergeCell ref="E62:AR63"/>
    <mergeCell ref="AS62:CC62"/>
    <mergeCell ref="CD62:DM62"/>
    <mergeCell ref="DN57:ET57"/>
    <mergeCell ref="B58:ET58"/>
    <mergeCell ref="B60:EQ60"/>
    <mergeCell ref="EL61:ES61"/>
    <mergeCell ref="B57:D57"/>
    <mergeCell ref="E57:AR57"/>
    <mergeCell ref="AS57:CC57"/>
    <mergeCell ref="CD57:DM57"/>
    <mergeCell ref="DN55:ET55"/>
    <mergeCell ref="B56:D56"/>
    <mergeCell ref="E56:AR56"/>
    <mergeCell ref="AS56:CC56"/>
    <mergeCell ref="CD56:DM56"/>
    <mergeCell ref="DN56:ET56"/>
    <mergeCell ref="B55:D55"/>
    <mergeCell ref="E55:AR55"/>
    <mergeCell ref="AS55:CC55"/>
    <mergeCell ref="CD55:DM55"/>
    <mergeCell ref="DN52:ET52"/>
    <mergeCell ref="B53:ET53"/>
    <mergeCell ref="B54:D54"/>
    <mergeCell ref="E54:AR54"/>
    <mergeCell ref="AS54:CC54"/>
    <mergeCell ref="CD54:DM54"/>
    <mergeCell ref="DN54:ET54"/>
    <mergeCell ref="B52:D52"/>
    <mergeCell ref="E52:AR52"/>
    <mergeCell ref="AS52:CC52"/>
    <mergeCell ref="CD52:DM52"/>
    <mergeCell ref="DN50:ET50"/>
    <mergeCell ref="B51:D51"/>
    <mergeCell ref="E51:AR51"/>
    <mergeCell ref="AS51:CC51"/>
    <mergeCell ref="CD51:DM51"/>
    <mergeCell ref="DN51:ET51"/>
    <mergeCell ref="B50:D50"/>
    <mergeCell ref="E50:AR50"/>
    <mergeCell ref="AS50:CC50"/>
    <mergeCell ref="CD50:DM50"/>
    <mergeCell ref="DN48:ET48"/>
    <mergeCell ref="B49:D49"/>
    <mergeCell ref="E49:AR49"/>
    <mergeCell ref="AS49:CC49"/>
    <mergeCell ref="CD49:DM49"/>
    <mergeCell ref="DN49:ET49"/>
    <mergeCell ref="B48:D48"/>
    <mergeCell ref="E48:AR48"/>
    <mergeCell ref="AS48:CC48"/>
    <mergeCell ref="CD48:DM48"/>
    <mergeCell ref="B46:ET46"/>
    <mergeCell ref="B47:D47"/>
    <mergeCell ref="E47:AR47"/>
    <mergeCell ref="AS47:CC47"/>
    <mergeCell ref="CD47:DM47"/>
    <mergeCell ref="DN47:ET47"/>
    <mergeCell ref="DN44:ET44"/>
    <mergeCell ref="B45:D45"/>
    <mergeCell ref="E45:AR45"/>
    <mergeCell ref="AS45:CC45"/>
    <mergeCell ref="CD45:DM45"/>
    <mergeCell ref="DN45:ET45"/>
    <mergeCell ref="B44:D44"/>
    <mergeCell ref="E44:AR44"/>
    <mergeCell ref="AS44:CC44"/>
    <mergeCell ref="CD44:DM44"/>
    <mergeCell ref="DN42:ET42"/>
    <mergeCell ref="B43:D43"/>
    <mergeCell ref="E43:AR43"/>
    <mergeCell ref="AS43:CC43"/>
    <mergeCell ref="CD43:DM43"/>
    <mergeCell ref="DN43:ET43"/>
    <mergeCell ref="B42:D42"/>
    <mergeCell ref="E42:AR42"/>
    <mergeCell ref="AS42:CC42"/>
    <mergeCell ref="CD42:DM42"/>
    <mergeCell ref="EL40:ES40"/>
    <mergeCell ref="B41:D41"/>
    <mergeCell ref="E41:AR41"/>
    <mergeCell ref="AS41:CC41"/>
    <mergeCell ref="CD41:DM41"/>
    <mergeCell ref="DN41:ET41"/>
    <mergeCell ref="DZ36:EK36"/>
    <mergeCell ref="EL36:ET36"/>
    <mergeCell ref="B37:ET37"/>
    <mergeCell ref="B39:EQ39"/>
    <mergeCell ref="B35:ET35"/>
    <mergeCell ref="B36:D36"/>
    <mergeCell ref="E36:AR36"/>
    <mergeCell ref="AS36:BD36"/>
    <mergeCell ref="BE36:BQ36"/>
    <mergeCell ref="BR36:CC36"/>
    <mergeCell ref="CD36:CO36"/>
    <mergeCell ref="CP36:DA36"/>
    <mergeCell ref="DB36:DM36"/>
    <mergeCell ref="DN36:DY36"/>
    <mergeCell ref="DB34:DM34"/>
    <mergeCell ref="DN34:DY34"/>
    <mergeCell ref="DZ34:EK34"/>
    <mergeCell ref="EL34:ET34"/>
    <mergeCell ref="DZ32:EK32"/>
    <mergeCell ref="EL32:ET32"/>
    <mergeCell ref="B33:ET33"/>
    <mergeCell ref="B34:D34"/>
    <mergeCell ref="E34:AR34"/>
    <mergeCell ref="AS34:BD34"/>
    <mergeCell ref="BE34:BQ34"/>
    <mergeCell ref="BR34:CC34"/>
    <mergeCell ref="CD34:CO34"/>
    <mergeCell ref="CP34:DA34"/>
    <mergeCell ref="B31:ET31"/>
    <mergeCell ref="B32:D32"/>
    <mergeCell ref="E32:AR32"/>
    <mergeCell ref="AS32:BD32"/>
    <mergeCell ref="BE32:BQ32"/>
    <mergeCell ref="BR32:CC32"/>
    <mergeCell ref="CD32:CO32"/>
    <mergeCell ref="CP32:DA32"/>
    <mergeCell ref="DB32:DM32"/>
    <mergeCell ref="DN32:DY32"/>
    <mergeCell ref="DB30:DM30"/>
    <mergeCell ref="DN30:DY30"/>
    <mergeCell ref="DZ30:EK30"/>
    <mergeCell ref="EL30:ET30"/>
    <mergeCell ref="DN29:DY29"/>
    <mergeCell ref="DZ29:EK29"/>
    <mergeCell ref="EL29:ET29"/>
    <mergeCell ref="B30:D30"/>
    <mergeCell ref="E30:AR30"/>
    <mergeCell ref="AS30:BD30"/>
    <mergeCell ref="BE30:BQ30"/>
    <mergeCell ref="BR30:CC30"/>
    <mergeCell ref="CD30:CO30"/>
    <mergeCell ref="CP30:DA30"/>
    <mergeCell ref="DZ28:EK28"/>
    <mergeCell ref="EL28:ET28"/>
    <mergeCell ref="B29:D29"/>
    <mergeCell ref="E29:AR29"/>
    <mergeCell ref="AS29:BD29"/>
    <mergeCell ref="BE29:BQ29"/>
    <mergeCell ref="BR29:CC29"/>
    <mergeCell ref="CD29:CO29"/>
    <mergeCell ref="CP29:DA29"/>
    <mergeCell ref="DB29:DM29"/>
    <mergeCell ref="EL27:ET27"/>
    <mergeCell ref="B28:D28"/>
    <mergeCell ref="E28:AR28"/>
    <mergeCell ref="AS28:BD28"/>
    <mergeCell ref="BE28:BQ28"/>
    <mergeCell ref="BR28:CC28"/>
    <mergeCell ref="CD28:CO28"/>
    <mergeCell ref="CP28:DA28"/>
    <mergeCell ref="DB28:DM28"/>
    <mergeCell ref="DN28:DY28"/>
    <mergeCell ref="CP27:DA27"/>
    <mergeCell ref="DB27:DM27"/>
    <mergeCell ref="DN27:DY27"/>
    <mergeCell ref="DZ27:EK27"/>
    <mergeCell ref="EK25:ER25"/>
    <mergeCell ref="B26:D27"/>
    <mergeCell ref="E26:AR27"/>
    <mergeCell ref="AS26:CC26"/>
    <mergeCell ref="CD26:DM26"/>
    <mergeCell ref="DN26:ET26"/>
    <mergeCell ref="AS27:BD27"/>
    <mergeCell ref="BE27:BQ27"/>
    <mergeCell ref="BR27:CC27"/>
    <mergeCell ref="CD27:CO27"/>
    <mergeCell ref="C20:AG20"/>
    <mergeCell ref="AH20:EP20"/>
    <mergeCell ref="B22:ER22"/>
    <mergeCell ref="B24:ER24"/>
    <mergeCell ref="C17:U17"/>
    <mergeCell ref="X17:AM17"/>
    <mergeCell ref="AP17:EP17"/>
    <mergeCell ref="C18:U18"/>
    <mergeCell ref="X18:AM18"/>
    <mergeCell ref="AP18:EP18"/>
    <mergeCell ref="C14:U14"/>
    <mergeCell ref="X14:EP14"/>
    <mergeCell ref="C15:U15"/>
    <mergeCell ref="X15:EP15"/>
    <mergeCell ref="A8:EH8"/>
    <mergeCell ref="C11:U11"/>
    <mergeCell ref="X11:EP11"/>
    <mergeCell ref="C12:U12"/>
    <mergeCell ref="X12:EP12"/>
    <mergeCell ref="DC2:ER2"/>
    <mergeCell ref="DC3:ER3"/>
    <mergeCell ref="DC4:ER4"/>
    <mergeCell ref="A7:EH7"/>
  </mergeCells>
  <printOptions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geOrder="overThenDown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2022-01-27T14:23:06Z</cp:lastPrinted>
  <dcterms:created xsi:type="dcterms:W3CDTF">2022-01-26T09:46:37Z</dcterms:created>
  <dcterms:modified xsi:type="dcterms:W3CDTF">2022-01-27T14:23:12Z</dcterms:modified>
  <cp:category/>
  <cp:version/>
  <cp:contentType/>
  <cp:contentStatus/>
  <cp:revision>1</cp:revision>
</cp:coreProperties>
</file>