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і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57" i="2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<sst xmlns="http://schemas.openxmlformats.org/spreadsheetml/2006/main" count="685" uniqueCount="92">
  <si>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</si>
  <si>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</si>
  <si>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</si>
  <si>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</si>
  <si>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</si>
  <si>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</si>
  <si>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</si>
  <si>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</si>
  <si>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</si>
  <si>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</si>
  <si>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</si>
  <si>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</si>
  <si>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</si>
  <si>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</si>
  <si>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</si>
  <si>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</si>
  <si>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</si>
  <si>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</si>
  <si>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</si>
  <si>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</si>
  <si>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</si>
  <si>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</si>
  <si>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</si>
  <si>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</si>
  <si>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</si>
  <si>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</si>
  <si>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</si>
  <si>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</si>
  <si>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</si>
  <si>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</si>
  <si>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</si>
  <si>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</si>
  <si>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</si>
  <si>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</si>
  <si>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</si>
  <si>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</si>
  <si>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</si>
  <si>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</si>
  <si>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</si>
  <si>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</si>
  <si>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</si>
  <si>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</si>
  <si>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</si>
  <si>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</si>
  <si>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</si>
  <si>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</si>
  <si>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</si>
  <si>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</si>
  <si>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</si>
  <si>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</si>
  <si>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</si>
  <si>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</si>
  <si>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</si>
  <si>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</si>
  <si>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</si>
  <si>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</si>
  <si>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</si>
  <si>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</si>
  <si>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</si>
  <si>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</si>
  <si>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</si>
  <si>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</si>
  <si>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</si>
  <si>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</si>
  <si>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</si>
  <si>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</si>
  <si>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</si>
  <si>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</si>
  <si>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</si>
  <si>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</si>
  <si>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</si>
  <si>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</si>
  <si>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</si>
  <si>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</si>
  <si>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</si>
  <si>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</si>
  <si>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</si>
  <si>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</si>
  <si>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</si>
  <si>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</si>
  <si>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</si>
  <si>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</si>
  <si>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</si>
  <si>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</si>
  <si>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</si>
  <si>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</si>
  <si>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18.03.2019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</si>
  <si>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</si>
  <si>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</si>
  <si>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</si>
  <si>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</si>
  <si>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грн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</si>
</sst>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opLeftCell="A115" workbookViewId="0">
      <selection activeCell="F127" sqref="F127:I127"/>
    </sheetView>
  </sheetViews>
  <sheetFormatPr defaultColWidth="8" defaultRowHeight="15" customHeight="1" outlineLevelRow="1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247" max="247" width="8.36328125" customWidth="1"/>
    <col min="248" max="248" width="3" customWidth="1"/>
    <col min="249" max="249" width="33.08984375" customWidth="1"/>
    <col min="250" max="250" width="11.453125" customWidth="1"/>
    <col min="251" max="251" width="5.6328125" customWidth="1"/>
    <col min="252" max="253" width="16.81640625" customWidth="1"/>
    <col min="254" max="254" width="18.6328125" customWidth="1"/>
    <col min="255" max="255" width="14.08984375" customWidth="1"/>
    <col min="256" max="257" width="18.6328125" customWidth="1"/>
    <col min="258" max="258" width="18" customWidth="1"/>
    <col min="259" max="265" width="18.6328125" customWidth="1"/>
    <col min="503" max="503" width="8.36328125" customWidth="1"/>
    <col min="504" max="504" width="3" customWidth="1"/>
    <col min="505" max="505" width="33.08984375" customWidth="1"/>
    <col min="506" max="506" width="11.453125" customWidth="1"/>
    <col min="507" max="507" width="5.6328125" customWidth="1"/>
    <col min="508" max="509" width="16.81640625" customWidth="1"/>
    <col min="510" max="510" width="18.6328125" customWidth="1"/>
    <col min="511" max="511" width="14.08984375" customWidth="1"/>
    <col min="512" max="513" width="18.6328125" customWidth="1"/>
    <col min="514" max="514" width="18" customWidth="1"/>
    <col min="515" max="521" width="18.6328125" customWidth="1"/>
    <col min="759" max="759" width="8.36328125" customWidth="1"/>
    <col min="760" max="760" width="3" customWidth="1"/>
    <col min="761" max="761" width="33.08984375" customWidth="1"/>
    <col min="762" max="762" width="11.453125" customWidth="1"/>
    <col min="763" max="763" width="5.6328125" customWidth="1"/>
    <col min="764" max="765" width="16.81640625" customWidth="1"/>
    <col min="766" max="766" width="18.6328125" customWidth="1"/>
    <col min="767" max="767" width="14.08984375" customWidth="1"/>
    <col min="768" max="769" width="18.6328125" customWidth="1"/>
    <col min="770" max="770" width="18" customWidth="1"/>
    <col min="771" max="777" width="18.6328125" customWidth="1"/>
    <col min="1015" max="1015" width="8.36328125" customWidth="1"/>
    <col min="1016" max="1016" width="3" customWidth="1"/>
    <col min="1017" max="1017" width="33.08984375" customWidth="1"/>
    <col min="1018" max="1018" width="11.453125" customWidth="1"/>
    <col min="1019" max="1019" width="5.6328125" customWidth="1"/>
    <col min="1020" max="1021" width="16.81640625" customWidth="1"/>
    <col min="1022" max="1022" width="18.6328125" customWidth="1"/>
    <col min="1023" max="1023" width="14.08984375" customWidth="1"/>
    <col min="1024" max="1025" width="18.6328125" customWidth="1"/>
    <col min="1026" max="1026" width="18" customWidth="1"/>
    <col min="1027" max="1033" width="18.6328125" customWidth="1"/>
    <col min="1271" max="1271" width="8.36328125" customWidth="1"/>
    <col min="1272" max="1272" width="3" customWidth="1"/>
    <col min="1273" max="1273" width="33.08984375" customWidth="1"/>
    <col min="1274" max="1274" width="11.453125" customWidth="1"/>
    <col min="1275" max="1275" width="5.6328125" customWidth="1"/>
    <col min="1276" max="1277" width="16.81640625" customWidth="1"/>
    <col min="1278" max="1278" width="18.6328125" customWidth="1"/>
    <col min="1279" max="1279" width="14.08984375" customWidth="1"/>
    <col min="1280" max="1281" width="18.6328125" customWidth="1"/>
    <col min="1282" max="1282" width="18" customWidth="1"/>
    <col min="1283" max="1289" width="18.6328125" customWidth="1"/>
    <col min="1527" max="1527" width="8.36328125" customWidth="1"/>
    <col min="1528" max="1528" width="3" customWidth="1"/>
    <col min="1529" max="1529" width="33.08984375" customWidth="1"/>
    <col min="1530" max="1530" width="11.453125" customWidth="1"/>
    <col min="1531" max="1531" width="5.6328125" customWidth="1"/>
    <col min="1532" max="1533" width="16.81640625" customWidth="1"/>
    <col min="1534" max="1534" width="18.6328125" customWidth="1"/>
    <col min="1535" max="1535" width="14.08984375" customWidth="1"/>
    <col min="1536" max="1537" width="18.6328125" customWidth="1"/>
    <col min="1538" max="1538" width="18" customWidth="1"/>
    <col min="1539" max="1545" width="18.6328125" customWidth="1"/>
    <col min="1783" max="1783" width="8.36328125" customWidth="1"/>
    <col min="1784" max="1784" width="3" customWidth="1"/>
    <col min="1785" max="1785" width="33.08984375" customWidth="1"/>
    <col min="1786" max="1786" width="11.453125" customWidth="1"/>
    <col min="1787" max="1787" width="5.6328125" customWidth="1"/>
    <col min="1788" max="1789" width="16.81640625" customWidth="1"/>
    <col min="1790" max="1790" width="18.6328125" customWidth="1"/>
    <col min="1791" max="1791" width="14.08984375" customWidth="1"/>
    <col min="1792" max="1793" width="18.6328125" customWidth="1"/>
    <col min="1794" max="1794" width="18" customWidth="1"/>
    <col min="1795" max="1801" width="18.6328125" customWidth="1"/>
    <col min="2039" max="2039" width="8.36328125" customWidth="1"/>
    <col min="2040" max="2040" width="3" customWidth="1"/>
    <col min="2041" max="2041" width="33.08984375" customWidth="1"/>
    <col min="2042" max="2042" width="11.453125" customWidth="1"/>
    <col min="2043" max="2043" width="5.6328125" customWidth="1"/>
    <col min="2044" max="2045" width="16.81640625" customWidth="1"/>
    <col min="2046" max="2046" width="18.6328125" customWidth="1"/>
    <col min="2047" max="2047" width="14.08984375" customWidth="1"/>
    <col min="2048" max="2049" width="18.6328125" customWidth="1"/>
    <col min="2050" max="2050" width="18" customWidth="1"/>
    <col min="2051" max="2057" width="18.6328125" customWidth="1"/>
    <col min="2295" max="2295" width="8.36328125" customWidth="1"/>
    <col min="2296" max="2296" width="3" customWidth="1"/>
    <col min="2297" max="2297" width="33.08984375" customWidth="1"/>
    <col min="2298" max="2298" width="11.453125" customWidth="1"/>
    <col min="2299" max="2299" width="5.6328125" customWidth="1"/>
    <col min="2300" max="2301" width="16.81640625" customWidth="1"/>
    <col min="2302" max="2302" width="18.6328125" customWidth="1"/>
    <col min="2303" max="2303" width="14.08984375" customWidth="1"/>
    <col min="2304" max="2305" width="18.6328125" customWidth="1"/>
    <col min="2306" max="2306" width="18" customWidth="1"/>
    <col min="2307" max="2313" width="18.6328125" customWidth="1"/>
    <col min="2551" max="2551" width="8.36328125" customWidth="1"/>
    <col min="2552" max="2552" width="3" customWidth="1"/>
    <col min="2553" max="2553" width="33.08984375" customWidth="1"/>
    <col min="2554" max="2554" width="11.453125" customWidth="1"/>
    <col min="2555" max="2555" width="5.6328125" customWidth="1"/>
    <col min="2556" max="2557" width="16.81640625" customWidth="1"/>
    <col min="2558" max="2558" width="18.6328125" customWidth="1"/>
    <col min="2559" max="2559" width="14.08984375" customWidth="1"/>
    <col min="2560" max="2561" width="18.6328125" customWidth="1"/>
    <col min="2562" max="2562" width="18" customWidth="1"/>
    <col min="2563" max="2569" width="18.6328125" customWidth="1"/>
    <col min="2807" max="2807" width="8.36328125" customWidth="1"/>
    <col min="2808" max="2808" width="3" customWidth="1"/>
    <col min="2809" max="2809" width="33.08984375" customWidth="1"/>
    <col min="2810" max="2810" width="11.453125" customWidth="1"/>
    <col min="2811" max="2811" width="5.6328125" customWidth="1"/>
    <col min="2812" max="2813" width="16.81640625" customWidth="1"/>
    <col min="2814" max="2814" width="18.6328125" customWidth="1"/>
    <col min="2815" max="2815" width="14.08984375" customWidth="1"/>
    <col min="2816" max="2817" width="18.6328125" customWidth="1"/>
    <col min="2818" max="2818" width="18" customWidth="1"/>
    <col min="2819" max="2825" width="18.6328125" customWidth="1"/>
    <col min="3063" max="3063" width="8.36328125" customWidth="1"/>
    <col min="3064" max="3064" width="3" customWidth="1"/>
    <col min="3065" max="3065" width="33.08984375" customWidth="1"/>
    <col min="3066" max="3066" width="11.453125" customWidth="1"/>
    <col min="3067" max="3067" width="5.6328125" customWidth="1"/>
    <col min="3068" max="3069" width="16.81640625" customWidth="1"/>
    <col min="3070" max="3070" width="18.6328125" customWidth="1"/>
    <col min="3071" max="3071" width="14.08984375" customWidth="1"/>
    <col min="3072" max="3073" width="18.6328125" customWidth="1"/>
    <col min="3074" max="3074" width="18" customWidth="1"/>
    <col min="3075" max="3081" width="18.6328125" customWidth="1"/>
    <col min="3319" max="3319" width="8.36328125" customWidth="1"/>
    <col min="3320" max="3320" width="3" customWidth="1"/>
    <col min="3321" max="3321" width="33.08984375" customWidth="1"/>
    <col min="3322" max="3322" width="11.453125" customWidth="1"/>
    <col min="3323" max="3323" width="5.6328125" customWidth="1"/>
    <col min="3324" max="3325" width="16.81640625" customWidth="1"/>
    <col min="3326" max="3326" width="18.6328125" customWidth="1"/>
    <col min="3327" max="3327" width="14.08984375" customWidth="1"/>
    <col min="3328" max="3329" width="18.6328125" customWidth="1"/>
    <col min="3330" max="3330" width="18" customWidth="1"/>
    <col min="3331" max="3337" width="18.6328125" customWidth="1"/>
    <col min="3575" max="3575" width="8.36328125" customWidth="1"/>
    <col min="3576" max="3576" width="3" customWidth="1"/>
    <col min="3577" max="3577" width="33.08984375" customWidth="1"/>
    <col min="3578" max="3578" width="11.453125" customWidth="1"/>
    <col min="3579" max="3579" width="5.6328125" customWidth="1"/>
    <col min="3580" max="3581" width="16.81640625" customWidth="1"/>
    <col min="3582" max="3582" width="18.6328125" customWidth="1"/>
    <col min="3583" max="3583" width="14.08984375" customWidth="1"/>
    <col min="3584" max="3585" width="18.6328125" customWidth="1"/>
    <col min="3586" max="3586" width="18" customWidth="1"/>
    <col min="3587" max="3593" width="18.6328125" customWidth="1"/>
    <col min="3831" max="3831" width="8.36328125" customWidth="1"/>
    <col min="3832" max="3832" width="3" customWidth="1"/>
    <col min="3833" max="3833" width="33.08984375" customWidth="1"/>
    <col min="3834" max="3834" width="11.453125" customWidth="1"/>
    <col min="3835" max="3835" width="5.6328125" customWidth="1"/>
    <col min="3836" max="3837" width="16.81640625" customWidth="1"/>
    <col min="3838" max="3838" width="18.6328125" customWidth="1"/>
    <col min="3839" max="3839" width="14.08984375" customWidth="1"/>
    <col min="3840" max="3841" width="18.6328125" customWidth="1"/>
    <col min="3842" max="3842" width="18" customWidth="1"/>
    <col min="3843" max="3849" width="18.6328125" customWidth="1"/>
    <col min="4087" max="4087" width="8.36328125" customWidth="1"/>
    <col min="4088" max="4088" width="3" customWidth="1"/>
    <col min="4089" max="4089" width="33.08984375" customWidth="1"/>
    <col min="4090" max="4090" width="11.453125" customWidth="1"/>
    <col min="4091" max="4091" width="5.6328125" customWidth="1"/>
    <col min="4092" max="4093" width="16.81640625" customWidth="1"/>
    <col min="4094" max="4094" width="18.6328125" customWidth="1"/>
    <col min="4095" max="4095" width="14.08984375" customWidth="1"/>
    <col min="4096" max="4097" width="18.6328125" customWidth="1"/>
    <col min="4098" max="4098" width="18" customWidth="1"/>
    <col min="4099" max="4105" width="18.6328125" customWidth="1"/>
    <col min="4343" max="4343" width="8.36328125" customWidth="1"/>
    <col min="4344" max="4344" width="3" customWidth="1"/>
    <col min="4345" max="4345" width="33.08984375" customWidth="1"/>
    <col min="4346" max="4346" width="11.453125" customWidth="1"/>
    <col min="4347" max="4347" width="5.6328125" customWidth="1"/>
    <col min="4348" max="4349" width="16.81640625" customWidth="1"/>
    <col min="4350" max="4350" width="18.6328125" customWidth="1"/>
    <col min="4351" max="4351" width="14.08984375" customWidth="1"/>
    <col min="4352" max="4353" width="18.6328125" customWidth="1"/>
    <col min="4354" max="4354" width="18" customWidth="1"/>
    <col min="4355" max="4361" width="18.6328125" customWidth="1"/>
    <col min="4599" max="4599" width="8.36328125" customWidth="1"/>
    <col min="4600" max="4600" width="3" customWidth="1"/>
    <col min="4601" max="4601" width="33.08984375" customWidth="1"/>
    <col min="4602" max="4602" width="11.453125" customWidth="1"/>
    <col min="4603" max="4603" width="5.6328125" customWidth="1"/>
    <col min="4604" max="4605" width="16.81640625" customWidth="1"/>
    <col min="4606" max="4606" width="18.6328125" customWidth="1"/>
    <col min="4607" max="4607" width="14.08984375" customWidth="1"/>
    <col min="4608" max="4609" width="18.6328125" customWidth="1"/>
    <col min="4610" max="4610" width="18" customWidth="1"/>
    <col min="4611" max="4617" width="18.6328125" customWidth="1"/>
    <col min="4855" max="4855" width="8.36328125" customWidth="1"/>
    <col min="4856" max="4856" width="3" customWidth="1"/>
    <col min="4857" max="4857" width="33.08984375" customWidth="1"/>
    <col min="4858" max="4858" width="11.453125" customWidth="1"/>
    <col min="4859" max="4859" width="5.6328125" customWidth="1"/>
    <col min="4860" max="4861" width="16.81640625" customWidth="1"/>
    <col min="4862" max="4862" width="18.6328125" customWidth="1"/>
    <col min="4863" max="4863" width="14.08984375" customWidth="1"/>
    <col min="4864" max="4865" width="18.6328125" customWidth="1"/>
    <col min="4866" max="4866" width="18" customWidth="1"/>
    <col min="4867" max="4873" width="18.6328125" customWidth="1"/>
    <col min="5111" max="5111" width="8.36328125" customWidth="1"/>
    <col min="5112" max="5112" width="3" customWidth="1"/>
    <col min="5113" max="5113" width="33.08984375" customWidth="1"/>
    <col min="5114" max="5114" width="11.453125" customWidth="1"/>
    <col min="5115" max="5115" width="5.6328125" customWidth="1"/>
    <col min="5116" max="5117" width="16.81640625" customWidth="1"/>
    <col min="5118" max="5118" width="18.6328125" customWidth="1"/>
    <col min="5119" max="5119" width="14.08984375" customWidth="1"/>
    <col min="5120" max="5121" width="18.6328125" customWidth="1"/>
    <col min="5122" max="5122" width="18" customWidth="1"/>
    <col min="5123" max="5129" width="18.6328125" customWidth="1"/>
    <col min="5367" max="5367" width="8.36328125" customWidth="1"/>
    <col min="5368" max="5368" width="3" customWidth="1"/>
    <col min="5369" max="5369" width="33.08984375" customWidth="1"/>
    <col min="5370" max="5370" width="11.453125" customWidth="1"/>
    <col min="5371" max="5371" width="5.6328125" customWidth="1"/>
    <col min="5372" max="5373" width="16.81640625" customWidth="1"/>
    <col min="5374" max="5374" width="18.6328125" customWidth="1"/>
    <col min="5375" max="5375" width="14.08984375" customWidth="1"/>
    <col min="5376" max="5377" width="18.6328125" customWidth="1"/>
    <col min="5378" max="5378" width="18" customWidth="1"/>
    <col min="5379" max="5385" width="18.6328125" customWidth="1"/>
    <col min="5623" max="5623" width="8.36328125" customWidth="1"/>
    <col min="5624" max="5624" width="3" customWidth="1"/>
    <col min="5625" max="5625" width="33.08984375" customWidth="1"/>
    <col min="5626" max="5626" width="11.453125" customWidth="1"/>
    <col min="5627" max="5627" width="5.6328125" customWidth="1"/>
    <col min="5628" max="5629" width="16.81640625" customWidth="1"/>
    <col min="5630" max="5630" width="18.6328125" customWidth="1"/>
    <col min="5631" max="5631" width="14.08984375" customWidth="1"/>
    <col min="5632" max="5633" width="18.6328125" customWidth="1"/>
    <col min="5634" max="5634" width="18" customWidth="1"/>
    <col min="5635" max="5641" width="18.6328125" customWidth="1"/>
    <col min="5879" max="5879" width="8.36328125" customWidth="1"/>
    <col min="5880" max="5880" width="3" customWidth="1"/>
    <col min="5881" max="5881" width="33.08984375" customWidth="1"/>
    <col min="5882" max="5882" width="11.453125" customWidth="1"/>
    <col min="5883" max="5883" width="5.6328125" customWidth="1"/>
    <col min="5884" max="5885" width="16.81640625" customWidth="1"/>
    <col min="5886" max="5886" width="18.6328125" customWidth="1"/>
    <col min="5887" max="5887" width="14.08984375" customWidth="1"/>
    <col min="5888" max="5889" width="18.6328125" customWidth="1"/>
    <col min="5890" max="5890" width="18" customWidth="1"/>
    <col min="5891" max="5897" width="18.6328125" customWidth="1"/>
    <col min="6135" max="6135" width="8.36328125" customWidth="1"/>
    <col min="6136" max="6136" width="3" customWidth="1"/>
    <col min="6137" max="6137" width="33.08984375" customWidth="1"/>
    <col min="6138" max="6138" width="11.453125" customWidth="1"/>
    <col min="6139" max="6139" width="5.6328125" customWidth="1"/>
    <col min="6140" max="6141" width="16.81640625" customWidth="1"/>
    <col min="6142" max="6142" width="18.6328125" customWidth="1"/>
    <col min="6143" max="6143" width="14.08984375" customWidth="1"/>
    <col min="6144" max="6145" width="18.6328125" customWidth="1"/>
    <col min="6146" max="6146" width="18" customWidth="1"/>
    <col min="6147" max="6153" width="18.6328125" customWidth="1"/>
    <col min="6391" max="6391" width="8.36328125" customWidth="1"/>
    <col min="6392" max="6392" width="3" customWidth="1"/>
    <col min="6393" max="6393" width="33.08984375" customWidth="1"/>
    <col min="6394" max="6394" width="11.453125" customWidth="1"/>
    <col min="6395" max="6395" width="5.6328125" customWidth="1"/>
    <col min="6396" max="6397" width="16.81640625" customWidth="1"/>
    <col min="6398" max="6398" width="18.6328125" customWidth="1"/>
    <col min="6399" max="6399" width="14.08984375" customWidth="1"/>
    <col min="6400" max="6401" width="18.6328125" customWidth="1"/>
    <col min="6402" max="6402" width="18" customWidth="1"/>
    <col min="6403" max="6409" width="18.6328125" customWidth="1"/>
    <col min="6647" max="6647" width="8.36328125" customWidth="1"/>
    <col min="6648" max="6648" width="3" customWidth="1"/>
    <col min="6649" max="6649" width="33.08984375" customWidth="1"/>
    <col min="6650" max="6650" width="11.453125" customWidth="1"/>
    <col min="6651" max="6651" width="5.6328125" customWidth="1"/>
    <col min="6652" max="6653" width="16.81640625" customWidth="1"/>
    <col min="6654" max="6654" width="18.6328125" customWidth="1"/>
    <col min="6655" max="6655" width="14.08984375" customWidth="1"/>
    <col min="6656" max="6657" width="18.6328125" customWidth="1"/>
    <col min="6658" max="6658" width="18" customWidth="1"/>
    <col min="6659" max="6665" width="18.6328125" customWidth="1"/>
    <col min="6903" max="6903" width="8.36328125" customWidth="1"/>
    <col min="6904" max="6904" width="3" customWidth="1"/>
    <col min="6905" max="6905" width="33.08984375" customWidth="1"/>
    <col min="6906" max="6906" width="11.453125" customWidth="1"/>
    <col min="6907" max="6907" width="5.6328125" customWidth="1"/>
    <col min="6908" max="6909" width="16.81640625" customWidth="1"/>
    <col min="6910" max="6910" width="18.6328125" customWidth="1"/>
    <col min="6911" max="6911" width="14.08984375" customWidth="1"/>
    <col min="6912" max="6913" width="18.6328125" customWidth="1"/>
    <col min="6914" max="6914" width="18" customWidth="1"/>
    <col min="6915" max="6921" width="18.6328125" customWidth="1"/>
    <col min="7159" max="7159" width="8.36328125" customWidth="1"/>
    <col min="7160" max="7160" width="3" customWidth="1"/>
    <col min="7161" max="7161" width="33.08984375" customWidth="1"/>
    <col min="7162" max="7162" width="11.453125" customWidth="1"/>
    <col min="7163" max="7163" width="5.6328125" customWidth="1"/>
    <col min="7164" max="7165" width="16.81640625" customWidth="1"/>
    <col min="7166" max="7166" width="18.6328125" customWidth="1"/>
    <col min="7167" max="7167" width="14.08984375" customWidth="1"/>
    <col min="7168" max="7169" width="18.6328125" customWidth="1"/>
    <col min="7170" max="7170" width="18" customWidth="1"/>
    <col min="7171" max="7177" width="18.6328125" customWidth="1"/>
    <col min="7415" max="7415" width="8.36328125" customWidth="1"/>
    <col min="7416" max="7416" width="3" customWidth="1"/>
    <col min="7417" max="7417" width="33.08984375" customWidth="1"/>
    <col min="7418" max="7418" width="11.453125" customWidth="1"/>
    <col min="7419" max="7419" width="5.6328125" customWidth="1"/>
    <col min="7420" max="7421" width="16.81640625" customWidth="1"/>
    <col min="7422" max="7422" width="18.6328125" customWidth="1"/>
    <col min="7423" max="7423" width="14.08984375" customWidth="1"/>
    <col min="7424" max="7425" width="18.6328125" customWidth="1"/>
    <col min="7426" max="7426" width="18" customWidth="1"/>
    <col min="7427" max="7433" width="18.6328125" customWidth="1"/>
    <col min="7671" max="7671" width="8.36328125" customWidth="1"/>
    <col min="7672" max="7672" width="3" customWidth="1"/>
    <col min="7673" max="7673" width="33.08984375" customWidth="1"/>
    <col min="7674" max="7674" width="11.453125" customWidth="1"/>
    <col min="7675" max="7675" width="5.6328125" customWidth="1"/>
    <col min="7676" max="7677" width="16.81640625" customWidth="1"/>
    <col min="7678" max="7678" width="18.6328125" customWidth="1"/>
    <col min="7679" max="7679" width="14.08984375" customWidth="1"/>
    <col min="7680" max="7681" width="18.6328125" customWidth="1"/>
    <col min="7682" max="7682" width="18" customWidth="1"/>
    <col min="7683" max="7689" width="18.6328125" customWidth="1"/>
    <col min="7927" max="7927" width="8.36328125" customWidth="1"/>
    <col min="7928" max="7928" width="3" customWidth="1"/>
    <col min="7929" max="7929" width="33.08984375" customWidth="1"/>
    <col min="7930" max="7930" width="11.453125" customWidth="1"/>
    <col min="7931" max="7931" width="5.6328125" customWidth="1"/>
    <col min="7932" max="7933" width="16.81640625" customWidth="1"/>
    <col min="7934" max="7934" width="18.6328125" customWidth="1"/>
    <col min="7935" max="7935" width="14.08984375" customWidth="1"/>
    <col min="7936" max="7937" width="18.6328125" customWidth="1"/>
    <col min="7938" max="7938" width="18" customWidth="1"/>
    <col min="7939" max="7945" width="18.6328125" customWidth="1"/>
    <col min="8183" max="8183" width="8.36328125" customWidth="1"/>
    <col min="8184" max="8184" width="3" customWidth="1"/>
    <col min="8185" max="8185" width="33.08984375" customWidth="1"/>
    <col min="8186" max="8186" width="11.453125" customWidth="1"/>
    <col min="8187" max="8187" width="5.6328125" customWidth="1"/>
    <col min="8188" max="8189" width="16.81640625" customWidth="1"/>
    <col min="8190" max="8190" width="18.6328125" customWidth="1"/>
    <col min="8191" max="8191" width="14.08984375" customWidth="1"/>
    <col min="8192" max="8193" width="18.6328125" customWidth="1"/>
    <col min="8194" max="8194" width="18" customWidth="1"/>
    <col min="8195" max="8201" width="18.6328125" customWidth="1"/>
    <col min="8439" max="8439" width="8.36328125" customWidth="1"/>
    <col min="8440" max="8440" width="3" customWidth="1"/>
    <col min="8441" max="8441" width="33.08984375" customWidth="1"/>
    <col min="8442" max="8442" width="11.453125" customWidth="1"/>
    <col min="8443" max="8443" width="5.6328125" customWidth="1"/>
    <col min="8444" max="8445" width="16.81640625" customWidth="1"/>
    <col min="8446" max="8446" width="18.6328125" customWidth="1"/>
    <col min="8447" max="8447" width="14.08984375" customWidth="1"/>
    <col min="8448" max="8449" width="18.6328125" customWidth="1"/>
    <col min="8450" max="8450" width="18" customWidth="1"/>
    <col min="8451" max="8457" width="18.6328125" customWidth="1"/>
    <col min="8695" max="8695" width="8.36328125" customWidth="1"/>
    <col min="8696" max="8696" width="3" customWidth="1"/>
    <col min="8697" max="8697" width="33.08984375" customWidth="1"/>
    <col min="8698" max="8698" width="11.453125" customWidth="1"/>
    <col min="8699" max="8699" width="5.6328125" customWidth="1"/>
    <col min="8700" max="8701" width="16.81640625" customWidth="1"/>
    <col min="8702" max="8702" width="18.6328125" customWidth="1"/>
    <col min="8703" max="8703" width="14.08984375" customWidth="1"/>
    <col min="8704" max="8705" width="18.6328125" customWidth="1"/>
    <col min="8706" max="8706" width="18" customWidth="1"/>
    <col min="8707" max="8713" width="18.6328125" customWidth="1"/>
    <col min="8951" max="8951" width="8.36328125" customWidth="1"/>
    <col min="8952" max="8952" width="3" customWidth="1"/>
    <col min="8953" max="8953" width="33.08984375" customWidth="1"/>
    <col min="8954" max="8954" width="11.453125" customWidth="1"/>
    <col min="8955" max="8955" width="5.6328125" customWidth="1"/>
    <col min="8956" max="8957" width="16.81640625" customWidth="1"/>
    <col min="8958" max="8958" width="18.6328125" customWidth="1"/>
    <col min="8959" max="8959" width="14.08984375" customWidth="1"/>
    <col min="8960" max="8961" width="18.6328125" customWidth="1"/>
    <col min="8962" max="8962" width="18" customWidth="1"/>
    <col min="8963" max="8969" width="18.6328125" customWidth="1"/>
    <col min="9207" max="9207" width="8.36328125" customWidth="1"/>
    <col min="9208" max="9208" width="3" customWidth="1"/>
    <col min="9209" max="9209" width="33.08984375" customWidth="1"/>
    <col min="9210" max="9210" width="11.453125" customWidth="1"/>
    <col min="9211" max="9211" width="5.6328125" customWidth="1"/>
    <col min="9212" max="9213" width="16.81640625" customWidth="1"/>
    <col min="9214" max="9214" width="18.6328125" customWidth="1"/>
    <col min="9215" max="9215" width="14.08984375" customWidth="1"/>
    <col min="9216" max="9217" width="18.6328125" customWidth="1"/>
    <col min="9218" max="9218" width="18" customWidth="1"/>
    <col min="9219" max="9225" width="18.6328125" customWidth="1"/>
    <col min="9463" max="9463" width="8.36328125" customWidth="1"/>
    <col min="9464" max="9464" width="3" customWidth="1"/>
    <col min="9465" max="9465" width="33.08984375" customWidth="1"/>
    <col min="9466" max="9466" width="11.453125" customWidth="1"/>
    <col min="9467" max="9467" width="5.6328125" customWidth="1"/>
    <col min="9468" max="9469" width="16.81640625" customWidth="1"/>
    <col min="9470" max="9470" width="18.6328125" customWidth="1"/>
    <col min="9471" max="9471" width="14.08984375" customWidth="1"/>
    <col min="9472" max="9473" width="18.6328125" customWidth="1"/>
    <col min="9474" max="9474" width="18" customWidth="1"/>
    <col min="9475" max="9481" width="18.6328125" customWidth="1"/>
    <col min="9719" max="9719" width="8.36328125" customWidth="1"/>
    <col min="9720" max="9720" width="3" customWidth="1"/>
    <col min="9721" max="9721" width="33.08984375" customWidth="1"/>
    <col min="9722" max="9722" width="11.453125" customWidth="1"/>
    <col min="9723" max="9723" width="5.6328125" customWidth="1"/>
    <col min="9724" max="9725" width="16.81640625" customWidth="1"/>
    <col min="9726" max="9726" width="18.6328125" customWidth="1"/>
    <col min="9727" max="9727" width="14.08984375" customWidth="1"/>
    <col min="9728" max="9729" width="18.6328125" customWidth="1"/>
    <col min="9730" max="9730" width="18" customWidth="1"/>
    <col min="9731" max="9737" width="18.6328125" customWidth="1"/>
    <col min="9975" max="9975" width="8.36328125" customWidth="1"/>
    <col min="9976" max="9976" width="3" customWidth="1"/>
    <col min="9977" max="9977" width="33.08984375" customWidth="1"/>
    <col min="9978" max="9978" width="11.453125" customWidth="1"/>
    <col min="9979" max="9979" width="5.6328125" customWidth="1"/>
    <col min="9980" max="9981" width="16.81640625" customWidth="1"/>
    <col min="9982" max="9982" width="18.6328125" customWidth="1"/>
    <col min="9983" max="9983" width="14.08984375" customWidth="1"/>
    <col min="9984" max="9985" width="18.6328125" customWidth="1"/>
    <col min="9986" max="9986" width="18" customWidth="1"/>
    <col min="9987" max="9993" width="18.6328125" customWidth="1"/>
    <col min="10231" max="10231" width="8.36328125" customWidth="1"/>
    <col min="10232" max="10232" width="3" customWidth="1"/>
    <col min="10233" max="10233" width="33.08984375" customWidth="1"/>
    <col min="10234" max="10234" width="11.453125" customWidth="1"/>
    <col min="10235" max="10235" width="5.6328125" customWidth="1"/>
    <col min="10236" max="10237" width="16.81640625" customWidth="1"/>
    <col min="10238" max="10238" width="18.6328125" customWidth="1"/>
    <col min="10239" max="10239" width="14.08984375" customWidth="1"/>
    <col min="10240" max="10241" width="18.6328125" customWidth="1"/>
    <col min="10242" max="10242" width="18" customWidth="1"/>
    <col min="10243" max="10249" width="18.6328125" customWidth="1"/>
    <col min="10487" max="10487" width="8.36328125" customWidth="1"/>
    <col min="10488" max="10488" width="3" customWidth="1"/>
    <col min="10489" max="10489" width="33.08984375" customWidth="1"/>
    <col min="10490" max="10490" width="11.453125" customWidth="1"/>
    <col min="10491" max="10491" width="5.6328125" customWidth="1"/>
    <col min="10492" max="10493" width="16.81640625" customWidth="1"/>
    <col min="10494" max="10494" width="18.6328125" customWidth="1"/>
    <col min="10495" max="10495" width="14.08984375" customWidth="1"/>
    <col min="10496" max="10497" width="18.6328125" customWidth="1"/>
    <col min="10498" max="10498" width="18" customWidth="1"/>
    <col min="10499" max="10505" width="18.6328125" customWidth="1"/>
    <col min="10743" max="10743" width="8.36328125" customWidth="1"/>
    <col min="10744" max="10744" width="3" customWidth="1"/>
    <col min="10745" max="10745" width="33.08984375" customWidth="1"/>
    <col min="10746" max="10746" width="11.453125" customWidth="1"/>
    <col min="10747" max="10747" width="5.6328125" customWidth="1"/>
    <col min="10748" max="10749" width="16.81640625" customWidth="1"/>
    <col min="10750" max="10750" width="18.6328125" customWidth="1"/>
    <col min="10751" max="10751" width="14.08984375" customWidth="1"/>
    <col min="10752" max="10753" width="18.6328125" customWidth="1"/>
    <col min="10754" max="10754" width="18" customWidth="1"/>
    <col min="10755" max="10761" width="18.6328125" customWidth="1"/>
    <col min="10999" max="10999" width="8.36328125" customWidth="1"/>
    <col min="11000" max="11000" width="3" customWidth="1"/>
    <col min="11001" max="11001" width="33.08984375" customWidth="1"/>
    <col min="11002" max="11002" width="11.453125" customWidth="1"/>
    <col min="11003" max="11003" width="5.6328125" customWidth="1"/>
    <col min="11004" max="11005" width="16.81640625" customWidth="1"/>
    <col min="11006" max="11006" width="18.6328125" customWidth="1"/>
    <col min="11007" max="11007" width="14.08984375" customWidth="1"/>
    <col min="11008" max="11009" width="18.6328125" customWidth="1"/>
    <col min="11010" max="11010" width="18" customWidth="1"/>
    <col min="11011" max="11017" width="18.6328125" customWidth="1"/>
    <col min="11255" max="11255" width="8.36328125" customWidth="1"/>
    <col min="11256" max="11256" width="3" customWidth="1"/>
    <col min="11257" max="11257" width="33.08984375" customWidth="1"/>
    <col min="11258" max="11258" width="11.453125" customWidth="1"/>
    <col min="11259" max="11259" width="5.6328125" customWidth="1"/>
    <col min="11260" max="11261" width="16.81640625" customWidth="1"/>
    <col min="11262" max="11262" width="18.6328125" customWidth="1"/>
    <col min="11263" max="11263" width="14.08984375" customWidth="1"/>
    <col min="11264" max="11265" width="18.6328125" customWidth="1"/>
    <col min="11266" max="11266" width="18" customWidth="1"/>
    <col min="11267" max="11273" width="18.6328125" customWidth="1"/>
    <col min="11511" max="11511" width="8.36328125" customWidth="1"/>
    <col min="11512" max="11512" width="3" customWidth="1"/>
    <col min="11513" max="11513" width="33.08984375" customWidth="1"/>
    <col min="11514" max="11514" width="11.453125" customWidth="1"/>
    <col min="11515" max="11515" width="5.6328125" customWidth="1"/>
    <col min="11516" max="11517" width="16.81640625" customWidth="1"/>
    <col min="11518" max="11518" width="18.6328125" customWidth="1"/>
    <col min="11519" max="11519" width="14.08984375" customWidth="1"/>
    <col min="11520" max="11521" width="18.6328125" customWidth="1"/>
    <col min="11522" max="11522" width="18" customWidth="1"/>
    <col min="11523" max="11529" width="18.6328125" customWidth="1"/>
    <col min="11767" max="11767" width="8.36328125" customWidth="1"/>
    <col min="11768" max="11768" width="3" customWidth="1"/>
    <col min="11769" max="11769" width="33.08984375" customWidth="1"/>
    <col min="11770" max="11770" width="11.453125" customWidth="1"/>
    <col min="11771" max="11771" width="5.6328125" customWidth="1"/>
    <col min="11772" max="11773" width="16.81640625" customWidth="1"/>
    <col min="11774" max="11774" width="18.6328125" customWidth="1"/>
    <col min="11775" max="11775" width="14.08984375" customWidth="1"/>
    <col min="11776" max="11777" width="18.6328125" customWidth="1"/>
    <col min="11778" max="11778" width="18" customWidth="1"/>
    <col min="11779" max="11785" width="18.6328125" customWidth="1"/>
    <col min="12023" max="12023" width="8.36328125" customWidth="1"/>
    <col min="12024" max="12024" width="3" customWidth="1"/>
    <col min="12025" max="12025" width="33.08984375" customWidth="1"/>
    <col min="12026" max="12026" width="11.453125" customWidth="1"/>
    <col min="12027" max="12027" width="5.6328125" customWidth="1"/>
    <col min="12028" max="12029" width="16.81640625" customWidth="1"/>
    <col min="12030" max="12030" width="18.6328125" customWidth="1"/>
    <col min="12031" max="12031" width="14.08984375" customWidth="1"/>
    <col min="12032" max="12033" width="18.6328125" customWidth="1"/>
    <col min="12034" max="12034" width="18" customWidth="1"/>
    <col min="12035" max="12041" width="18.6328125" customWidth="1"/>
    <col min="12279" max="12279" width="8.36328125" customWidth="1"/>
    <col min="12280" max="12280" width="3" customWidth="1"/>
    <col min="12281" max="12281" width="33.08984375" customWidth="1"/>
    <col min="12282" max="12282" width="11.453125" customWidth="1"/>
    <col min="12283" max="12283" width="5.6328125" customWidth="1"/>
    <col min="12284" max="12285" width="16.81640625" customWidth="1"/>
    <col min="12286" max="12286" width="18.6328125" customWidth="1"/>
    <col min="12287" max="12287" width="14.08984375" customWidth="1"/>
    <col min="12288" max="12289" width="18.6328125" customWidth="1"/>
    <col min="12290" max="12290" width="18" customWidth="1"/>
    <col min="12291" max="12297" width="18.6328125" customWidth="1"/>
    <col min="12535" max="12535" width="8.36328125" customWidth="1"/>
    <col min="12536" max="12536" width="3" customWidth="1"/>
    <col min="12537" max="12537" width="33.08984375" customWidth="1"/>
    <col min="12538" max="12538" width="11.453125" customWidth="1"/>
    <col min="12539" max="12539" width="5.6328125" customWidth="1"/>
    <col min="12540" max="12541" width="16.81640625" customWidth="1"/>
    <col min="12542" max="12542" width="18.6328125" customWidth="1"/>
    <col min="12543" max="12543" width="14.08984375" customWidth="1"/>
    <col min="12544" max="12545" width="18.6328125" customWidth="1"/>
    <col min="12546" max="12546" width="18" customWidth="1"/>
    <col min="12547" max="12553" width="18.6328125" customWidth="1"/>
    <col min="12791" max="12791" width="8.36328125" customWidth="1"/>
    <col min="12792" max="12792" width="3" customWidth="1"/>
    <col min="12793" max="12793" width="33.08984375" customWidth="1"/>
    <col min="12794" max="12794" width="11.453125" customWidth="1"/>
    <col min="12795" max="12795" width="5.6328125" customWidth="1"/>
    <col min="12796" max="12797" width="16.81640625" customWidth="1"/>
    <col min="12798" max="12798" width="18.6328125" customWidth="1"/>
    <col min="12799" max="12799" width="14.08984375" customWidth="1"/>
    <col min="12800" max="12801" width="18.6328125" customWidth="1"/>
    <col min="12802" max="12802" width="18" customWidth="1"/>
    <col min="12803" max="12809" width="18.6328125" customWidth="1"/>
    <col min="13047" max="13047" width="8.36328125" customWidth="1"/>
    <col min="13048" max="13048" width="3" customWidth="1"/>
    <col min="13049" max="13049" width="33.08984375" customWidth="1"/>
    <col min="13050" max="13050" width="11.453125" customWidth="1"/>
    <col min="13051" max="13051" width="5.6328125" customWidth="1"/>
    <col min="13052" max="13053" width="16.81640625" customWidth="1"/>
    <col min="13054" max="13054" width="18.6328125" customWidth="1"/>
    <col min="13055" max="13055" width="14.08984375" customWidth="1"/>
    <col min="13056" max="13057" width="18.6328125" customWidth="1"/>
    <col min="13058" max="13058" width="18" customWidth="1"/>
    <col min="13059" max="13065" width="18.6328125" customWidth="1"/>
    <col min="13303" max="13303" width="8.36328125" customWidth="1"/>
    <col min="13304" max="13304" width="3" customWidth="1"/>
    <col min="13305" max="13305" width="33.08984375" customWidth="1"/>
    <col min="13306" max="13306" width="11.453125" customWidth="1"/>
    <col min="13307" max="13307" width="5.6328125" customWidth="1"/>
    <col min="13308" max="13309" width="16.81640625" customWidth="1"/>
    <col min="13310" max="13310" width="18.6328125" customWidth="1"/>
    <col min="13311" max="13311" width="14.08984375" customWidth="1"/>
    <col min="13312" max="13313" width="18.6328125" customWidth="1"/>
    <col min="13314" max="13314" width="18" customWidth="1"/>
    <col min="13315" max="13321" width="18.6328125" customWidth="1"/>
    <col min="13559" max="13559" width="8.36328125" customWidth="1"/>
    <col min="13560" max="13560" width="3" customWidth="1"/>
    <col min="13561" max="13561" width="33.08984375" customWidth="1"/>
    <col min="13562" max="13562" width="11.453125" customWidth="1"/>
    <col min="13563" max="13563" width="5.6328125" customWidth="1"/>
    <col min="13564" max="13565" width="16.81640625" customWidth="1"/>
    <col min="13566" max="13566" width="18.6328125" customWidth="1"/>
    <col min="13567" max="13567" width="14.08984375" customWidth="1"/>
    <col min="13568" max="13569" width="18.6328125" customWidth="1"/>
    <col min="13570" max="13570" width="18" customWidth="1"/>
    <col min="13571" max="13577" width="18.6328125" customWidth="1"/>
    <col min="13815" max="13815" width="8.36328125" customWidth="1"/>
    <col min="13816" max="13816" width="3" customWidth="1"/>
    <col min="13817" max="13817" width="33.08984375" customWidth="1"/>
    <col min="13818" max="13818" width="11.453125" customWidth="1"/>
    <col min="13819" max="13819" width="5.6328125" customWidth="1"/>
    <col min="13820" max="13821" width="16.81640625" customWidth="1"/>
    <col min="13822" max="13822" width="18.6328125" customWidth="1"/>
    <col min="13823" max="13823" width="14.08984375" customWidth="1"/>
    <col min="13824" max="13825" width="18.6328125" customWidth="1"/>
    <col min="13826" max="13826" width="18" customWidth="1"/>
    <col min="13827" max="13833" width="18.6328125" customWidth="1"/>
    <col min="14071" max="14071" width="8.36328125" customWidth="1"/>
    <col min="14072" max="14072" width="3" customWidth="1"/>
    <col min="14073" max="14073" width="33.08984375" customWidth="1"/>
    <col min="14074" max="14074" width="11.453125" customWidth="1"/>
    <col min="14075" max="14075" width="5.6328125" customWidth="1"/>
    <col min="14076" max="14077" width="16.81640625" customWidth="1"/>
    <col min="14078" max="14078" width="18.6328125" customWidth="1"/>
    <col min="14079" max="14079" width="14.08984375" customWidth="1"/>
    <col min="14080" max="14081" width="18.6328125" customWidth="1"/>
    <col min="14082" max="14082" width="18" customWidth="1"/>
    <col min="14083" max="14089" width="18.6328125" customWidth="1"/>
    <col min="14327" max="14327" width="8.36328125" customWidth="1"/>
    <col min="14328" max="14328" width="3" customWidth="1"/>
    <col min="14329" max="14329" width="33.08984375" customWidth="1"/>
    <col min="14330" max="14330" width="11.453125" customWidth="1"/>
    <col min="14331" max="14331" width="5.6328125" customWidth="1"/>
    <col min="14332" max="14333" width="16.81640625" customWidth="1"/>
    <col min="14334" max="14334" width="18.6328125" customWidth="1"/>
    <col min="14335" max="14335" width="14.08984375" customWidth="1"/>
    <col min="14336" max="14337" width="18.6328125" customWidth="1"/>
    <col min="14338" max="14338" width="18" customWidth="1"/>
    <col min="14339" max="14345" width="18.6328125" customWidth="1"/>
    <col min="14583" max="14583" width="8.36328125" customWidth="1"/>
    <col min="14584" max="14584" width="3" customWidth="1"/>
    <col min="14585" max="14585" width="33.08984375" customWidth="1"/>
    <col min="14586" max="14586" width="11.453125" customWidth="1"/>
    <col min="14587" max="14587" width="5.6328125" customWidth="1"/>
    <col min="14588" max="14589" width="16.81640625" customWidth="1"/>
    <col min="14590" max="14590" width="18.6328125" customWidth="1"/>
    <col min="14591" max="14591" width="14.08984375" customWidth="1"/>
    <col min="14592" max="14593" width="18.6328125" customWidth="1"/>
    <col min="14594" max="14594" width="18" customWidth="1"/>
    <col min="14595" max="14601" width="18.6328125" customWidth="1"/>
    <col min="14839" max="14839" width="8.36328125" customWidth="1"/>
    <col min="14840" max="14840" width="3" customWidth="1"/>
    <col min="14841" max="14841" width="33.08984375" customWidth="1"/>
    <col min="14842" max="14842" width="11.453125" customWidth="1"/>
    <col min="14843" max="14843" width="5.6328125" customWidth="1"/>
    <col min="14844" max="14845" width="16.81640625" customWidth="1"/>
    <col min="14846" max="14846" width="18.6328125" customWidth="1"/>
    <col min="14847" max="14847" width="14.08984375" customWidth="1"/>
    <col min="14848" max="14849" width="18.6328125" customWidth="1"/>
    <col min="14850" max="14850" width="18" customWidth="1"/>
    <col min="14851" max="14857" width="18.6328125" customWidth="1"/>
    <col min="15095" max="15095" width="8.36328125" customWidth="1"/>
    <col min="15096" max="15096" width="3" customWidth="1"/>
    <col min="15097" max="15097" width="33.08984375" customWidth="1"/>
    <col min="15098" max="15098" width="11.453125" customWidth="1"/>
    <col min="15099" max="15099" width="5.6328125" customWidth="1"/>
    <col min="15100" max="15101" width="16.81640625" customWidth="1"/>
    <col min="15102" max="15102" width="18.6328125" customWidth="1"/>
    <col min="15103" max="15103" width="14.08984375" customWidth="1"/>
    <col min="15104" max="15105" width="18.6328125" customWidth="1"/>
    <col min="15106" max="15106" width="18" customWidth="1"/>
    <col min="15107" max="15113" width="18.6328125" customWidth="1"/>
    <col min="15351" max="15351" width="8.36328125" customWidth="1"/>
    <col min="15352" max="15352" width="3" customWidth="1"/>
    <col min="15353" max="15353" width="33.08984375" customWidth="1"/>
    <col min="15354" max="15354" width="11.453125" customWidth="1"/>
    <col min="15355" max="15355" width="5.6328125" customWidth="1"/>
    <col min="15356" max="15357" width="16.81640625" customWidth="1"/>
    <col min="15358" max="15358" width="18.6328125" customWidth="1"/>
    <col min="15359" max="15359" width="14.08984375" customWidth="1"/>
    <col min="15360" max="15361" width="18.6328125" customWidth="1"/>
    <col min="15362" max="15362" width="18" customWidth="1"/>
    <col min="15363" max="15369" width="18.6328125" customWidth="1"/>
    <col min="15607" max="15607" width="8.36328125" customWidth="1"/>
    <col min="15608" max="15608" width="3" customWidth="1"/>
    <col min="15609" max="15609" width="33.08984375" customWidth="1"/>
    <col min="15610" max="15610" width="11.453125" customWidth="1"/>
    <col min="15611" max="15611" width="5.6328125" customWidth="1"/>
    <col min="15612" max="15613" width="16.81640625" customWidth="1"/>
    <col min="15614" max="15614" width="18.6328125" customWidth="1"/>
    <col min="15615" max="15615" width="14.08984375" customWidth="1"/>
    <col min="15616" max="15617" width="18.6328125" customWidth="1"/>
    <col min="15618" max="15618" width="18" customWidth="1"/>
    <col min="15619" max="15625" width="18.6328125" customWidth="1"/>
    <col min="15863" max="15863" width="8.36328125" customWidth="1"/>
    <col min="15864" max="15864" width="3" customWidth="1"/>
    <col min="15865" max="15865" width="33.08984375" customWidth="1"/>
    <col min="15866" max="15866" width="11.453125" customWidth="1"/>
    <col min="15867" max="15867" width="5.6328125" customWidth="1"/>
    <col min="15868" max="15869" width="16.81640625" customWidth="1"/>
    <col min="15870" max="15870" width="18.6328125" customWidth="1"/>
    <col min="15871" max="15871" width="14.08984375" customWidth="1"/>
    <col min="15872" max="15873" width="18.6328125" customWidth="1"/>
    <col min="15874" max="15874" width="18" customWidth="1"/>
    <col min="15875" max="15881" width="18.6328125" customWidth="1"/>
    <col min="16119" max="16119" width="8.36328125" customWidth="1"/>
    <col min="16120" max="16120" width="3" customWidth="1"/>
    <col min="16121" max="16121" width="33.08984375" customWidth="1"/>
    <col min="16122" max="16122" width="11.453125" customWidth="1"/>
    <col min="16123" max="16123" width="5.6328125" customWidth="1"/>
    <col min="16124" max="16125" width="16.81640625" customWidth="1"/>
    <col min="16126" max="16126" width="18.6328125" customWidth="1"/>
    <col min="16127" max="16127" width="14.08984375" customWidth="1"/>
    <col min="16128" max="16129" width="18.6328125" customWidth="1"/>
    <col min="16130" max="16130" width="18" customWidth="1"/>
    <col min="16131" max="16137" width="18.6328125" customWidth="1"/>
  </cols>
  <sheetData>
    <row r="1" spans="1:9" s="1" customFormat="1" ht="15" customHeight="1"/>
    <row r="2" spans="1:9" ht="44.5" customHeight="1">
      <c r="A2" s="7" t="s">
        <v>86</v>
      </c>
      <c r="B2" s="7"/>
      <c r="C2" s="7"/>
      <c r="D2" s="7"/>
      <c r="E2" s="7"/>
      <c r="F2" s="7"/>
      <c r="G2" s="7"/>
      <c r="H2" s="7"/>
      <c r="I2" s="7"/>
    </row>
    <row r="3" spans="1:9" s="1" customFormat="1" ht="15" customHeight="1"/>
    <row r="4" spans="1:9" s="1" customFormat="1" ht="15" customHeight="1">
      <c r="I4" s="25" t="s">
        <v>91</v>
      </c>
    </row>
    <row r="5" spans="1:9" ht="15" customHeight="1">
      <c r="A5" s="8" t="s">
        <v>0</v>
      </c>
      <c r="B5" s="8"/>
      <c r="C5" s="8"/>
      <c r="D5" s="8"/>
      <c r="E5" s="8"/>
      <c r="F5" s="9" t="s">
        <v>87</v>
      </c>
      <c r="G5" s="9" t="s">
        <v>88</v>
      </c>
      <c r="H5" s="9" t="s">
        <v>89</v>
      </c>
      <c r="I5" s="9" t="s">
        <v>90</v>
      </c>
    </row>
    <row r="6" spans="1:9" ht="52" customHeight="1">
      <c r="A6" s="8" t="s">
        <v>1</v>
      </c>
      <c r="B6" s="8"/>
      <c r="C6" s="8"/>
      <c r="D6" s="8"/>
      <c r="E6" s="8"/>
      <c r="F6" s="10"/>
      <c r="G6" s="10"/>
      <c r="H6" s="10"/>
      <c r="I6" s="10"/>
    </row>
    <row r="7" spans="1:9" ht="15" customHeight="1">
      <c r="A7" s="11" t="s">
        <v>2</v>
      </c>
      <c r="B7" s="11"/>
      <c r="C7" s="11"/>
      <c r="D7" s="11"/>
      <c r="E7" s="11"/>
      <c r="F7" s="12">
        <v>230365784</v>
      </c>
      <c r="G7" s="12">
        <v>38003599</v>
      </c>
      <c r="H7" s="12">
        <v>11634048.939999999</v>
      </c>
      <c r="I7" s="13">
        <f>+H7/G7*100</f>
        <v>30.613018888026893</v>
      </c>
    </row>
    <row r="8" spans="1:9" ht="15" customHeight="1" outlineLevel="1">
      <c r="A8" s="14" t="s">
        <v>3</v>
      </c>
      <c r="B8" s="14"/>
      <c r="C8" s="14"/>
      <c r="D8" s="14"/>
      <c r="E8" s="14"/>
      <c r="F8" s="12">
        <v>64622600</v>
      </c>
      <c r="G8" s="12">
        <v>11880016</v>
      </c>
      <c r="H8" s="12">
        <v>8751796.9199999999</v>
      </c>
      <c r="I8" s="13">
        <f t="shared" ref="I8:I71" si="0">+H8/G8*100</f>
        <v>73.668225025959558</v>
      </c>
    </row>
    <row r="9" spans="1:9" ht="15" customHeight="1" outlineLevel="1">
      <c r="A9" s="14" t="s">
        <v>4</v>
      </c>
      <c r="B9" s="14"/>
      <c r="C9" s="14"/>
      <c r="D9" s="14"/>
      <c r="E9" s="14"/>
      <c r="F9" s="12">
        <v>6294852</v>
      </c>
      <c r="G9" s="12">
        <v>1175438</v>
      </c>
      <c r="H9" s="12">
        <v>784998.13</v>
      </c>
      <c r="I9" s="13">
        <f t="shared" si="0"/>
        <v>66.783456890112447</v>
      </c>
    </row>
    <row r="10" spans="1:9" ht="15" customHeight="1" outlineLevel="1">
      <c r="A10" s="14" t="s">
        <v>5</v>
      </c>
      <c r="B10" s="14"/>
      <c r="C10" s="14"/>
      <c r="D10" s="14"/>
      <c r="E10" s="14"/>
      <c r="F10" s="12">
        <v>407583</v>
      </c>
      <c r="G10" s="12">
        <v>28820</v>
      </c>
      <c r="H10" s="12">
        <v>10608.4</v>
      </c>
      <c r="I10" s="13">
        <f t="shared" si="0"/>
        <v>36.809160305343511</v>
      </c>
    </row>
    <row r="11" spans="1:9" ht="15" customHeight="1" outlineLevel="1">
      <c r="A11" s="14" t="s">
        <v>6</v>
      </c>
      <c r="B11" s="14"/>
      <c r="C11" s="14"/>
      <c r="D11" s="14"/>
      <c r="E11" s="14"/>
      <c r="F11" s="12">
        <v>1602778</v>
      </c>
      <c r="G11" s="12">
        <v>709624</v>
      </c>
      <c r="H11" s="12">
        <v>128570.03</v>
      </c>
      <c r="I11" s="13">
        <f t="shared" si="0"/>
        <v>18.1180498404789</v>
      </c>
    </row>
    <row r="12" spans="1:9" ht="15" customHeight="1" outlineLevel="1">
      <c r="A12" s="14" t="s">
        <v>7</v>
      </c>
      <c r="B12" s="14"/>
      <c r="C12" s="14"/>
      <c r="D12" s="14"/>
      <c r="E12" s="14"/>
      <c r="F12" s="12">
        <v>9000000</v>
      </c>
      <c r="G12" s="12">
        <v>9000000</v>
      </c>
      <c r="H12" s="15"/>
      <c r="I12" s="13">
        <f t="shared" si="0"/>
        <v>0</v>
      </c>
    </row>
    <row r="13" spans="1:9" ht="15" customHeight="1" outlineLevel="1">
      <c r="A13" s="14" t="s">
        <v>8</v>
      </c>
      <c r="B13" s="14"/>
      <c r="C13" s="14"/>
      <c r="D13" s="14"/>
      <c r="E13" s="14"/>
      <c r="F13" s="12">
        <v>56194471</v>
      </c>
      <c r="G13" s="12">
        <v>10319701</v>
      </c>
      <c r="H13" s="12">
        <v>462826.46</v>
      </c>
      <c r="I13" s="13">
        <f t="shared" si="0"/>
        <v>4.4848824592883068</v>
      </c>
    </row>
    <row r="14" spans="1:9" ht="15" customHeight="1" outlineLevel="1">
      <c r="A14" s="14" t="s">
        <v>9</v>
      </c>
      <c r="B14" s="14"/>
      <c r="C14" s="14"/>
      <c r="D14" s="14"/>
      <c r="E14" s="14"/>
      <c r="F14" s="12">
        <v>20243500</v>
      </c>
      <c r="G14" s="12">
        <v>4890000</v>
      </c>
      <c r="H14" s="12">
        <v>1495249</v>
      </c>
      <c r="I14" s="13">
        <f t="shared" si="0"/>
        <v>30.577689161554193</v>
      </c>
    </row>
    <row r="15" spans="1:9" ht="15" customHeight="1" outlineLevel="1">
      <c r="A15" s="14" t="s">
        <v>10</v>
      </c>
      <c r="B15" s="14"/>
      <c r="C15" s="14"/>
      <c r="D15" s="14"/>
      <c r="E15" s="14"/>
      <c r="F15" s="12">
        <v>72000000</v>
      </c>
      <c r="G15" s="15"/>
      <c r="H15" s="15"/>
      <c r="I15" s="13" t="e">
        <f t="shared" si="0"/>
        <v>#DIV/0!</v>
      </c>
    </row>
    <row r="16" spans="1:9" ht="15" customHeight="1">
      <c r="A16" s="11" t="s">
        <v>11</v>
      </c>
      <c r="B16" s="11"/>
      <c r="C16" s="11"/>
      <c r="D16" s="11"/>
      <c r="E16" s="11"/>
      <c r="F16" s="12">
        <v>1392927683</v>
      </c>
      <c r="G16" s="12">
        <v>363871007</v>
      </c>
      <c r="H16" s="12">
        <v>257554692.72</v>
      </c>
      <c r="I16" s="13">
        <f t="shared" si="0"/>
        <v>70.781867135679761</v>
      </c>
    </row>
    <row r="17" spans="1:9" ht="15" customHeight="1" outlineLevel="1">
      <c r="A17" s="14" t="s">
        <v>3</v>
      </c>
      <c r="B17" s="14"/>
      <c r="C17" s="14"/>
      <c r="D17" s="14"/>
      <c r="E17" s="14"/>
      <c r="F17" s="12">
        <v>5265900</v>
      </c>
      <c r="G17" s="12">
        <v>981929</v>
      </c>
      <c r="H17" s="12">
        <v>704799.22</v>
      </c>
      <c r="I17" s="13">
        <f t="shared" si="0"/>
        <v>71.777004243687685</v>
      </c>
    </row>
    <row r="18" spans="1:9" ht="15" customHeight="1" outlineLevel="1">
      <c r="A18" s="14" t="s">
        <v>12</v>
      </c>
      <c r="B18" s="14"/>
      <c r="C18" s="14"/>
      <c r="D18" s="14"/>
      <c r="E18" s="14"/>
      <c r="F18" s="12">
        <v>1367711818</v>
      </c>
      <c r="G18" s="12">
        <v>354435176</v>
      </c>
      <c r="H18" s="12">
        <v>255471099.69</v>
      </c>
      <c r="I18" s="13">
        <f t="shared" si="0"/>
        <v>72.078370598859522</v>
      </c>
    </row>
    <row r="19" spans="1:9" ht="15" customHeight="1" outlineLevel="1">
      <c r="A19" s="14" t="s">
        <v>4</v>
      </c>
      <c r="B19" s="14"/>
      <c r="C19" s="14"/>
      <c r="D19" s="14"/>
      <c r="E19" s="14"/>
      <c r="F19" s="12">
        <v>8400000</v>
      </c>
      <c r="G19" s="12">
        <v>2805000</v>
      </c>
      <c r="H19" s="12">
        <v>934998</v>
      </c>
      <c r="I19" s="13">
        <f t="shared" si="0"/>
        <v>33.333262032085557</v>
      </c>
    </row>
    <row r="20" spans="1:9" ht="15" customHeight="1" outlineLevel="1">
      <c r="A20" s="14" t="s">
        <v>5</v>
      </c>
      <c r="B20" s="14"/>
      <c r="C20" s="14"/>
      <c r="D20" s="14"/>
      <c r="E20" s="14"/>
      <c r="F20" s="12">
        <v>3016855</v>
      </c>
      <c r="G20" s="12">
        <v>605787</v>
      </c>
      <c r="H20" s="12">
        <v>443795.81</v>
      </c>
      <c r="I20" s="13">
        <f t="shared" si="0"/>
        <v>73.25938159782234</v>
      </c>
    </row>
    <row r="21" spans="1:9" ht="15" customHeight="1" outlineLevel="1">
      <c r="A21" s="14" t="s">
        <v>13</v>
      </c>
      <c r="B21" s="14"/>
      <c r="C21" s="14"/>
      <c r="D21" s="14"/>
      <c r="E21" s="14"/>
      <c r="F21" s="12">
        <v>8533110</v>
      </c>
      <c r="G21" s="12">
        <v>5043115</v>
      </c>
      <c r="H21" s="15"/>
      <c r="I21" s="13">
        <f t="shared" si="0"/>
        <v>0</v>
      </c>
    </row>
    <row r="22" spans="1:9" ht="15" customHeight="1">
      <c r="A22" s="11" t="s">
        <v>14</v>
      </c>
      <c r="B22" s="11"/>
      <c r="C22" s="11"/>
      <c r="D22" s="11"/>
      <c r="E22" s="11"/>
      <c r="F22" s="12">
        <v>562342420</v>
      </c>
      <c r="G22" s="12">
        <v>141836367</v>
      </c>
      <c r="H22" s="12">
        <v>92333116.489999995</v>
      </c>
      <c r="I22" s="13">
        <f t="shared" si="0"/>
        <v>65.098337219818944</v>
      </c>
    </row>
    <row r="23" spans="1:9" ht="15" customHeight="1" outlineLevel="1">
      <c r="A23" s="14" t="s">
        <v>3</v>
      </c>
      <c r="B23" s="14"/>
      <c r="C23" s="14"/>
      <c r="D23" s="14"/>
      <c r="E23" s="14"/>
      <c r="F23" s="12">
        <v>3753500</v>
      </c>
      <c r="G23" s="12">
        <v>829148</v>
      </c>
      <c r="H23" s="12">
        <v>583712.06999999995</v>
      </c>
      <c r="I23" s="13">
        <f t="shared" si="0"/>
        <v>70.39902044025915</v>
      </c>
    </row>
    <row r="24" spans="1:9" ht="15" customHeight="1" outlineLevel="1">
      <c r="A24" s="14" t="s">
        <v>15</v>
      </c>
      <c r="B24" s="14"/>
      <c r="C24" s="14"/>
      <c r="D24" s="14"/>
      <c r="E24" s="14"/>
      <c r="F24" s="12">
        <v>551380920</v>
      </c>
      <c r="G24" s="12">
        <v>134489219</v>
      </c>
      <c r="H24" s="12">
        <v>91749404.420000002</v>
      </c>
      <c r="I24" s="13">
        <f t="shared" si="0"/>
        <v>68.220638875150286</v>
      </c>
    </row>
    <row r="25" spans="1:9" ht="15" customHeight="1" outlineLevel="1">
      <c r="A25" s="14" t="s">
        <v>13</v>
      </c>
      <c r="B25" s="14"/>
      <c r="C25" s="14"/>
      <c r="D25" s="14"/>
      <c r="E25" s="14"/>
      <c r="F25" s="12">
        <v>7208000</v>
      </c>
      <c r="G25" s="12">
        <v>6518000</v>
      </c>
      <c r="H25" s="15"/>
      <c r="I25" s="13">
        <f t="shared" si="0"/>
        <v>0</v>
      </c>
    </row>
    <row r="26" spans="1:9" ht="15" customHeight="1">
      <c r="A26" s="11" t="s">
        <v>16</v>
      </c>
      <c r="B26" s="11"/>
      <c r="C26" s="11"/>
      <c r="D26" s="11"/>
      <c r="E26" s="11"/>
      <c r="F26" s="12">
        <v>1104284368</v>
      </c>
      <c r="G26" s="12">
        <v>313573631</v>
      </c>
      <c r="H26" s="12">
        <v>234474426.72</v>
      </c>
      <c r="I26" s="13">
        <f t="shared" si="0"/>
        <v>74.774918405049178</v>
      </c>
    </row>
    <row r="27" spans="1:9" ht="15" customHeight="1" outlineLevel="1">
      <c r="A27" s="14" t="s">
        <v>3</v>
      </c>
      <c r="B27" s="14"/>
      <c r="C27" s="14"/>
      <c r="D27" s="14"/>
      <c r="E27" s="14"/>
      <c r="F27" s="12">
        <v>46929000</v>
      </c>
      <c r="G27" s="12">
        <v>11177189</v>
      </c>
      <c r="H27" s="12">
        <v>7578000.0700000003</v>
      </c>
      <c r="I27" s="13">
        <f t="shared" si="0"/>
        <v>67.79880048552458</v>
      </c>
    </row>
    <row r="28" spans="1:9" ht="15" customHeight="1" outlineLevel="1">
      <c r="A28" s="14" t="s">
        <v>4</v>
      </c>
      <c r="B28" s="14"/>
      <c r="C28" s="14"/>
      <c r="D28" s="14"/>
      <c r="E28" s="14"/>
      <c r="F28" s="12">
        <v>994490368</v>
      </c>
      <c r="G28" s="12">
        <v>299896442</v>
      </c>
      <c r="H28" s="12">
        <v>226896426.65000001</v>
      </c>
      <c r="I28" s="13">
        <f t="shared" si="0"/>
        <v>75.658258943265494</v>
      </c>
    </row>
    <row r="29" spans="1:9" ht="30.5" customHeight="1">
      <c r="A29" s="11" t="s">
        <v>17</v>
      </c>
      <c r="B29" s="11"/>
      <c r="C29" s="11"/>
      <c r="D29" s="11"/>
      <c r="E29" s="11"/>
      <c r="F29" s="12">
        <v>163621507</v>
      </c>
      <c r="G29" s="12">
        <v>39674175</v>
      </c>
      <c r="H29" s="12">
        <v>26402115.93</v>
      </c>
      <c r="I29" s="13">
        <f t="shared" si="0"/>
        <v>66.547359661543055</v>
      </c>
    </row>
    <row r="30" spans="1:9" ht="15" customHeight="1" outlineLevel="1">
      <c r="A30" s="14" t="s">
        <v>3</v>
      </c>
      <c r="B30" s="14"/>
      <c r="C30" s="14"/>
      <c r="D30" s="14"/>
      <c r="E30" s="14"/>
      <c r="F30" s="12">
        <v>2655500</v>
      </c>
      <c r="G30" s="12">
        <v>537099</v>
      </c>
      <c r="H30" s="12">
        <v>375354.55</v>
      </c>
      <c r="I30" s="13">
        <f t="shared" si="0"/>
        <v>69.88554251637035</v>
      </c>
    </row>
    <row r="31" spans="1:9" ht="15" customHeight="1" outlineLevel="1">
      <c r="A31" s="14" t="s">
        <v>12</v>
      </c>
      <c r="B31" s="14"/>
      <c r="C31" s="14"/>
      <c r="D31" s="14"/>
      <c r="E31" s="14"/>
      <c r="F31" s="12">
        <v>49685933</v>
      </c>
      <c r="G31" s="12">
        <v>12428504</v>
      </c>
      <c r="H31" s="12">
        <v>9460240.9499999993</v>
      </c>
      <c r="I31" s="13">
        <f t="shared" si="0"/>
        <v>76.117294165090172</v>
      </c>
    </row>
    <row r="32" spans="1:9" ht="15" customHeight="1" outlineLevel="1">
      <c r="A32" s="14" t="s">
        <v>5</v>
      </c>
      <c r="B32" s="14"/>
      <c r="C32" s="14"/>
      <c r="D32" s="14"/>
      <c r="E32" s="14"/>
      <c r="F32" s="12">
        <v>101280074</v>
      </c>
      <c r="G32" s="12">
        <v>26708572</v>
      </c>
      <c r="H32" s="12">
        <v>16566520.43</v>
      </c>
      <c r="I32" s="13">
        <f t="shared" si="0"/>
        <v>62.026979315854106</v>
      </c>
    </row>
    <row r="33" spans="1:9" ht="15" customHeight="1" outlineLevel="1">
      <c r="A33" s="14" t="s">
        <v>13</v>
      </c>
      <c r="B33" s="14"/>
      <c r="C33" s="14"/>
      <c r="D33" s="14"/>
      <c r="E33" s="14"/>
      <c r="F33" s="12">
        <v>10000000</v>
      </c>
      <c r="G33" s="15"/>
      <c r="H33" s="15"/>
      <c r="I33" s="13" t="e">
        <f t="shared" si="0"/>
        <v>#DIV/0!</v>
      </c>
    </row>
    <row r="34" spans="1:9" ht="39" customHeight="1">
      <c r="A34" s="11" t="s">
        <v>18</v>
      </c>
      <c r="B34" s="11"/>
      <c r="C34" s="11"/>
      <c r="D34" s="11"/>
      <c r="E34" s="11"/>
      <c r="F34" s="12">
        <v>140630241</v>
      </c>
      <c r="G34" s="12">
        <v>36422805</v>
      </c>
      <c r="H34" s="12">
        <v>20589123.23</v>
      </c>
      <c r="I34" s="13">
        <f t="shared" si="0"/>
        <v>56.528109875118069</v>
      </c>
    </row>
    <row r="35" spans="1:9" ht="15" customHeight="1" outlineLevel="1">
      <c r="A35" s="14" t="s">
        <v>3</v>
      </c>
      <c r="B35" s="14"/>
      <c r="C35" s="14"/>
      <c r="D35" s="14"/>
      <c r="E35" s="14"/>
      <c r="F35" s="12">
        <v>1951000</v>
      </c>
      <c r="G35" s="12">
        <v>412306</v>
      </c>
      <c r="H35" s="12">
        <v>288933.21000000002</v>
      </c>
      <c r="I35" s="13">
        <f t="shared" si="0"/>
        <v>70.077372145930454</v>
      </c>
    </row>
    <row r="36" spans="1:9" ht="15" customHeight="1" outlineLevel="1">
      <c r="A36" s="14" t="s">
        <v>19</v>
      </c>
      <c r="B36" s="14"/>
      <c r="C36" s="14"/>
      <c r="D36" s="14"/>
      <c r="E36" s="14"/>
      <c r="F36" s="12">
        <v>138679241</v>
      </c>
      <c r="G36" s="12">
        <v>36010499</v>
      </c>
      <c r="H36" s="12">
        <v>20300190.02</v>
      </c>
      <c r="I36" s="13">
        <f t="shared" si="0"/>
        <v>56.37297617008862</v>
      </c>
    </row>
    <row r="37" spans="1:9" ht="38" customHeight="1">
      <c r="A37" s="11" t="s">
        <v>20</v>
      </c>
      <c r="B37" s="11"/>
      <c r="C37" s="11"/>
      <c r="D37" s="11"/>
      <c r="E37" s="11"/>
      <c r="F37" s="12">
        <v>422717452</v>
      </c>
      <c r="G37" s="12">
        <v>71124799</v>
      </c>
      <c r="H37" s="12">
        <v>37002410.299999997</v>
      </c>
      <c r="I37" s="13">
        <f t="shared" si="0"/>
        <v>52.024625475567241</v>
      </c>
    </row>
    <row r="38" spans="1:9" ht="15" customHeight="1" outlineLevel="1">
      <c r="A38" s="14" t="s">
        <v>3</v>
      </c>
      <c r="B38" s="14"/>
      <c r="C38" s="14"/>
      <c r="D38" s="14"/>
      <c r="E38" s="14"/>
      <c r="F38" s="12">
        <v>19682400</v>
      </c>
      <c r="G38" s="12">
        <v>4484952</v>
      </c>
      <c r="H38" s="12">
        <v>3207508.17</v>
      </c>
      <c r="I38" s="13">
        <f t="shared" si="0"/>
        <v>71.517112557726364</v>
      </c>
    </row>
    <row r="39" spans="1:9" ht="15" customHeight="1" outlineLevel="1">
      <c r="A39" s="14" t="s">
        <v>6</v>
      </c>
      <c r="B39" s="14"/>
      <c r="C39" s="14"/>
      <c r="D39" s="14"/>
      <c r="E39" s="14"/>
      <c r="F39" s="12">
        <v>244766900</v>
      </c>
      <c r="G39" s="12">
        <v>38928638</v>
      </c>
      <c r="H39" s="12">
        <v>18344692.440000001</v>
      </c>
      <c r="I39" s="13">
        <f t="shared" si="0"/>
        <v>47.123899993624235</v>
      </c>
    </row>
    <row r="40" spans="1:9" ht="15" customHeight="1" outlineLevel="1">
      <c r="A40" s="14" t="s">
        <v>13</v>
      </c>
      <c r="B40" s="14"/>
      <c r="C40" s="14"/>
      <c r="D40" s="14"/>
      <c r="E40" s="14"/>
      <c r="F40" s="12">
        <v>88740018</v>
      </c>
      <c r="G40" s="12">
        <v>7443260</v>
      </c>
      <c r="H40" s="12">
        <v>2454788.41</v>
      </c>
      <c r="I40" s="13">
        <f t="shared" si="0"/>
        <v>32.980016954936417</v>
      </c>
    </row>
    <row r="41" spans="1:9" ht="15" customHeight="1" outlineLevel="1">
      <c r="A41" s="14" t="s">
        <v>7</v>
      </c>
      <c r="B41" s="14"/>
      <c r="C41" s="14"/>
      <c r="D41" s="14"/>
      <c r="E41" s="14"/>
      <c r="F41" s="12">
        <v>40767390</v>
      </c>
      <c r="G41" s="12">
        <v>6441000</v>
      </c>
      <c r="H41" s="12">
        <v>991677.28</v>
      </c>
      <c r="I41" s="13">
        <f t="shared" si="0"/>
        <v>15.396324794286603</v>
      </c>
    </row>
    <row r="42" spans="1:9" ht="15" customHeight="1" outlineLevel="1">
      <c r="A42" s="14" t="s">
        <v>8</v>
      </c>
      <c r="B42" s="14"/>
      <c r="C42" s="14"/>
      <c r="D42" s="14"/>
      <c r="E42" s="14"/>
      <c r="F42" s="12">
        <v>26660744</v>
      </c>
      <c r="G42" s="12">
        <v>13413949</v>
      </c>
      <c r="H42" s="12">
        <v>12003744</v>
      </c>
      <c r="I42" s="13">
        <f t="shared" si="0"/>
        <v>89.487025781893152</v>
      </c>
    </row>
    <row r="43" spans="1:9" ht="15" customHeight="1" outlineLevel="1">
      <c r="A43" s="14" t="s">
        <v>9</v>
      </c>
      <c r="B43" s="14"/>
      <c r="C43" s="14"/>
      <c r="D43" s="14"/>
      <c r="E43" s="14"/>
      <c r="F43" s="12">
        <v>2100000</v>
      </c>
      <c r="G43" s="12">
        <v>413000</v>
      </c>
      <c r="H43" s="15"/>
      <c r="I43" s="13">
        <f t="shared" si="0"/>
        <v>0</v>
      </c>
    </row>
    <row r="44" spans="1:9" ht="38" customHeight="1">
      <c r="A44" s="11" t="s">
        <v>21</v>
      </c>
      <c r="B44" s="11"/>
      <c r="C44" s="11"/>
      <c r="D44" s="11"/>
      <c r="E44" s="11"/>
      <c r="F44" s="12">
        <v>82300830</v>
      </c>
      <c r="G44" s="12">
        <v>6127935</v>
      </c>
      <c r="H44" s="12">
        <v>2358059.23</v>
      </c>
      <c r="I44" s="13">
        <f t="shared" si="0"/>
        <v>38.480486982972238</v>
      </c>
    </row>
    <row r="45" spans="1:9" ht="15" customHeight="1" outlineLevel="1">
      <c r="A45" s="14" t="s">
        <v>3</v>
      </c>
      <c r="B45" s="14"/>
      <c r="C45" s="14"/>
      <c r="D45" s="14"/>
      <c r="E45" s="14"/>
      <c r="F45" s="12">
        <v>5598000</v>
      </c>
      <c r="G45" s="12">
        <v>1140646</v>
      </c>
      <c r="H45" s="12">
        <v>768388.27</v>
      </c>
      <c r="I45" s="13">
        <f t="shared" si="0"/>
        <v>67.364306717421528</v>
      </c>
    </row>
    <row r="46" spans="1:9" ht="15" customHeight="1" outlineLevel="1">
      <c r="A46" s="14" t="s">
        <v>13</v>
      </c>
      <c r="B46" s="14"/>
      <c r="C46" s="14"/>
      <c r="D46" s="14"/>
      <c r="E46" s="14"/>
      <c r="F46" s="12">
        <v>32405270</v>
      </c>
      <c r="G46" s="12">
        <v>614965</v>
      </c>
      <c r="H46" s="12">
        <v>214965</v>
      </c>
      <c r="I46" s="13">
        <f t="shared" si="0"/>
        <v>34.955647882399809</v>
      </c>
    </row>
    <row r="47" spans="1:9" ht="15" customHeight="1" outlineLevel="1">
      <c r="A47" s="14" t="s">
        <v>8</v>
      </c>
      <c r="B47" s="14"/>
      <c r="C47" s="14"/>
      <c r="D47" s="14"/>
      <c r="E47" s="14"/>
      <c r="F47" s="12">
        <v>44297560</v>
      </c>
      <c r="G47" s="12">
        <v>4372324</v>
      </c>
      <c r="H47" s="12">
        <v>1374705.96</v>
      </c>
      <c r="I47" s="13">
        <f t="shared" si="0"/>
        <v>31.441081676472283</v>
      </c>
    </row>
    <row r="48" spans="1:9" ht="23" customHeight="1">
      <c r="A48" s="11" t="s">
        <v>22</v>
      </c>
      <c r="B48" s="11"/>
      <c r="C48" s="11"/>
      <c r="D48" s="11"/>
      <c r="E48" s="11"/>
      <c r="F48" s="12">
        <v>93595793</v>
      </c>
      <c r="G48" s="12">
        <v>19280209</v>
      </c>
      <c r="H48" s="12">
        <v>4882946.9000000004</v>
      </c>
      <c r="I48" s="13">
        <f t="shared" si="0"/>
        <v>25.326213528079496</v>
      </c>
    </row>
    <row r="49" spans="1:9" ht="15" customHeight="1" outlineLevel="1">
      <c r="A49" s="14" t="s">
        <v>3</v>
      </c>
      <c r="B49" s="14"/>
      <c r="C49" s="14"/>
      <c r="D49" s="14"/>
      <c r="E49" s="14"/>
      <c r="F49" s="12">
        <v>7596600</v>
      </c>
      <c r="G49" s="12">
        <v>2941916</v>
      </c>
      <c r="H49" s="12">
        <v>1631100.85</v>
      </c>
      <c r="I49" s="13">
        <f t="shared" si="0"/>
        <v>55.443488189329685</v>
      </c>
    </row>
    <row r="50" spans="1:9" ht="15" customHeight="1" outlineLevel="1">
      <c r="A50" s="14" t="s">
        <v>12</v>
      </c>
      <c r="B50" s="14"/>
      <c r="C50" s="14"/>
      <c r="D50" s="14"/>
      <c r="E50" s="14"/>
      <c r="F50" s="12">
        <v>33652793</v>
      </c>
      <c r="G50" s="12">
        <v>1429093</v>
      </c>
      <c r="H50" s="12">
        <v>256845.06</v>
      </c>
      <c r="I50" s="13">
        <f t="shared" si="0"/>
        <v>17.972592406512383</v>
      </c>
    </row>
    <row r="51" spans="1:9" ht="15" customHeight="1" outlineLevel="1">
      <c r="A51" s="14" t="s">
        <v>4</v>
      </c>
      <c r="B51" s="14"/>
      <c r="C51" s="14"/>
      <c r="D51" s="14"/>
      <c r="E51" s="14"/>
      <c r="F51" s="12">
        <v>2578900</v>
      </c>
      <c r="G51" s="12">
        <v>1222954</v>
      </c>
      <c r="H51" s="15"/>
      <c r="I51" s="13">
        <f t="shared" si="0"/>
        <v>0</v>
      </c>
    </row>
    <row r="52" spans="1:9" ht="15" customHeight="1" outlineLevel="1">
      <c r="A52" s="14" t="s">
        <v>19</v>
      </c>
      <c r="B52" s="14"/>
      <c r="C52" s="14"/>
      <c r="D52" s="14"/>
      <c r="E52" s="14"/>
      <c r="F52" s="12">
        <v>3300000</v>
      </c>
      <c r="G52" s="12">
        <v>630000</v>
      </c>
      <c r="H52" s="15"/>
      <c r="I52" s="13">
        <f t="shared" si="0"/>
        <v>0</v>
      </c>
    </row>
    <row r="53" spans="1:9" ht="15" customHeight="1" outlineLevel="1">
      <c r="A53" s="14" t="s">
        <v>6</v>
      </c>
      <c r="B53" s="14"/>
      <c r="C53" s="14"/>
      <c r="D53" s="14"/>
      <c r="E53" s="14"/>
      <c r="F53" s="12">
        <v>999200</v>
      </c>
      <c r="G53" s="12">
        <v>999200</v>
      </c>
      <c r="H53" s="15"/>
      <c r="I53" s="13">
        <f t="shared" si="0"/>
        <v>0</v>
      </c>
    </row>
    <row r="54" spans="1:9" ht="15" customHeight="1" outlineLevel="1">
      <c r="A54" s="14" t="s">
        <v>13</v>
      </c>
      <c r="B54" s="14"/>
      <c r="C54" s="14"/>
      <c r="D54" s="14"/>
      <c r="E54" s="14"/>
      <c r="F54" s="12">
        <v>45468300</v>
      </c>
      <c r="G54" s="12">
        <v>12057046</v>
      </c>
      <c r="H54" s="12">
        <v>2995000.99</v>
      </c>
      <c r="I54" s="13">
        <f t="shared" si="0"/>
        <v>24.840255150390902</v>
      </c>
    </row>
    <row r="55" spans="1:9" ht="34.5" customHeight="1">
      <c r="A55" s="11" t="s">
        <v>23</v>
      </c>
      <c r="B55" s="11"/>
      <c r="C55" s="11"/>
      <c r="D55" s="11"/>
      <c r="E55" s="11"/>
      <c r="F55" s="12">
        <v>27499700</v>
      </c>
      <c r="G55" s="12">
        <v>3631892</v>
      </c>
      <c r="H55" s="12">
        <v>810525.38</v>
      </c>
      <c r="I55" s="13">
        <f t="shared" si="0"/>
        <v>22.316891030900699</v>
      </c>
    </row>
    <row r="56" spans="1:9" ht="15" customHeight="1" outlineLevel="1">
      <c r="A56" s="14" t="s">
        <v>3</v>
      </c>
      <c r="B56" s="14"/>
      <c r="C56" s="14"/>
      <c r="D56" s="14"/>
      <c r="E56" s="14"/>
      <c r="F56" s="12">
        <v>6494700</v>
      </c>
      <c r="G56" s="12">
        <v>1031922</v>
      </c>
      <c r="H56" s="12">
        <v>810525.38</v>
      </c>
      <c r="I56" s="13">
        <f t="shared" si="0"/>
        <v>78.545217564893463</v>
      </c>
    </row>
    <row r="57" spans="1:9" ht="15" customHeight="1" outlineLevel="1">
      <c r="A57" s="14" t="s">
        <v>13</v>
      </c>
      <c r="B57" s="14"/>
      <c r="C57" s="14"/>
      <c r="D57" s="14"/>
      <c r="E57" s="14"/>
      <c r="F57" s="12">
        <v>10235883</v>
      </c>
      <c r="G57" s="12">
        <v>200000</v>
      </c>
      <c r="H57" s="15"/>
      <c r="I57" s="13">
        <f t="shared" si="0"/>
        <v>0</v>
      </c>
    </row>
    <row r="58" spans="1:9" ht="15" customHeight="1" outlineLevel="1">
      <c r="A58" s="14" t="s">
        <v>8</v>
      </c>
      <c r="B58" s="14"/>
      <c r="C58" s="14"/>
      <c r="D58" s="14"/>
      <c r="E58" s="14"/>
      <c r="F58" s="12">
        <v>10769117</v>
      </c>
      <c r="G58" s="12">
        <v>2399970</v>
      </c>
      <c r="H58" s="15"/>
      <c r="I58" s="13">
        <f t="shared" si="0"/>
        <v>0</v>
      </c>
    </row>
    <row r="59" spans="1:9" ht="36.5" customHeight="1">
      <c r="A59" s="11" t="s">
        <v>24</v>
      </c>
      <c r="B59" s="11"/>
      <c r="C59" s="11"/>
      <c r="D59" s="11"/>
      <c r="E59" s="11"/>
      <c r="F59" s="12">
        <v>3596200</v>
      </c>
      <c r="G59" s="12">
        <v>707786</v>
      </c>
      <c r="H59" s="12">
        <v>503554.23</v>
      </c>
      <c r="I59" s="13">
        <f t="shared" si="0"/>
        <v>71.144983088108546</v>
      </c>
    </row>
    <row r="60" spans="1:9" ht="15" customHeight="1" outlineLevel="1">
      <c r="A60" s="14" t="s">
        <v>3</v>
      </c>
      <c r="B60" s="14"/>
      <c r="C60" s="14"/>
      <c r="D60" s="14"/>
      <c r="E60" s="14"/>
      <c r="F60" s="12">
        <v>3596200</v>
      </c>
      <c r="G60" s="12">
        <v>707786</v>
      </c>
      <c r="H60" s="12">
        <v>503554.23</v>
      </c>
      <c r="I60" s="13">
        <f t="shared" si="0"/>
        <v>71.144983088108546</v>
      </c>
    </row>
    <row r="61" spans="1:9" ht="35.5" customHeight="1">
      <c r="A61" s="11" t="s">
        <v>25</v>
      </c>
      <c r="B61" s="11"/>
      <c r="C61" s="11"/>
      <c r="D61" s="11"/>
      <c r="E61" s="11"/>
      <c r="F61" s="12">
        <v>16487158</v>
      </c>
      <c r="G61" s="12">
        <v>3506963</v>
      </c>
      <c r="H61" s="12">
        <v>1800113.74</v>
      </c>
      <c r="I61" s="13">
        <f t="shared" si="0"/>
        <v>51.329704362435535</v>
      </c>
    </row>
    <row r="62" spans="1:9" ht="15" customHeight="1" outlineLevel="1">
      <c r="A62" s="14" t="s">
        <v>3</v>
      </c>
      <c r="B62" s="14"/>
      <c r="C62" s="14"/>
      <c r="D62" s="14"/>
      <c r="E62" s="14"/>
      <c r="F62" s="12">
        <v>5384400</v>
      </c>
      <c r="G62" s="12">
        <v>1248183</v>
      </c>
      <c r="H62" s="12">
        <v>825777.46</v>
      </c>
      <c r="I62" s="13">
        <f t="shared" si="0"/>
        <v>66.158364598780778</v>
      </c>
    </row>
    <row r="63" spans="1:9" ht="15" customHeight="1" outlineLevel="1">
      <c r="A63" s="14" t="s">
        <v>13</v>
      </c>
      <c r="B63" s="14"/>
      <c r="C63" s="14"/>
      <c r="D63" s="14"/>
      <c r="E63" s="14"/>
      <c r="F63" s="12">
        <v>492180</v>
      </c>
      <c r="G63" s="15"/>
      <c r="H63" s="15"/>
      <c r="I63" s="13" t="e">
        <f t="shared" si="0"/>
        <v>#DIV/0!</v>
      </c>
    </row>
    <row r="64" spans="1:9" ht="15" customHeight="1" outlineLevel="1">
      <c r="A64" s="14" t="s">
        <v>9</v>
      </c>
      <c r="B64" s="14"/>
      <c r="C64" s="14"/>
      <c r="D64" s="14"/>
      <c r="E64" s="14"/>
      <c r="F64" s="12">
        <v>10610578</v>
      </c>
      <c r="G64" s="12">
        <v>2258780</v>
      </c>
      <c r="H64" s="12">
        <v>974336.28</v>
      </c>
      <c r="I64" s="13">
        <f t="shared" si="0"/>
        <v>43.135510319730116</v>
      </c>
    </row>
    <row r="65" spans="1:9" ht="20.5" customHeight="1">
      <c r="A65" s="11" t="s">
        <v>26</v>
      </c>
      <c r="B65" s="11"/>
      <c r="C65" s="11"/>
      <c r="D65" s="11"/>
      <c r="E65" s="11"/>
      <c r="F65" s="12">
        <v>4545100</v>
      </c>
      <c r="G65" s="12">
        <v>986395</v>
      </c>
      <c r="H65" s="12">
        <v>758191.29</v>
      </c>
      <c r="I65" s="13">
        <f t="shared" si="0"/>
        <v>76.864875632986781</v>
      </c>
    </row>
    <row r="66" spans="1:9" ht="15" customHeight="1" outlineLevel="1">
      <c r="A66" s="14" t="s">
        <v>3</v>
      </c>
      <c r="B66" s="14"/>
      <c r="C66" s="14"/>
      <c r="D66" s="14"/>
      <c r="E66" s="14"/>
      <c r="F66" s="12">
        <v>4545100</v>
      </c>
      <c r="G66" s="12">
        <v>986395</v>
      </c>
      <c r="H66" s="12">
        <v>758191.29</v>
      </c>
      <c r="I66" s="13">
        <f t="shared" si="0"/>
        <v>76.864875632986781</v>
      </c>
    </row>
    <row r="67" spans="1:9" ht="31.5" customHeight="1">
      <c r="A67" s="11" t="s">
        <v>27</v>
      </c>
      <c r="B67" s="11"/>
      <c r="C67" s="11"/>
      <c r="D67" s="11"/>
      <c r="E67" s="11"/>
      <c r="F67" s="12">
        <v>13589500</v>
      </c>
      <c r="G67" s="12">
        <v>2982184</v>
      </c>
      <c r="H67" s="12">
        <v>2060267.05</v>
      </c>
      <c r="I67" s="13">
        <f t="shared" si="0"/>
        <v>69.085846144972948</v>
      </c>
    </row>
    <row r="68" spans="1:9" ht="15" customHeight="1" outlineLevel="1">
      <c r="A68" s="14" t="s">
        <v>3</v>
      </c>
      <c r="B68" s="14"/>
      <c r="C68" s="14"/>
      <c r="D68" s="14"/>
      <c r="E68" s="14"/>
      <c r="F68" s="12">
        <v>13589500</v>
      </c>
      <c r="G68" s="12">
        <v>2982184</v>
      </c>
      <c r="H68" s="12">
        <v>2060267.05</v>
      </c>
      <c r="I68" s="13">
        <f t="shared" si="0"/>
        <v>69.085846144972948</v>
      </c>
    </row>
    <row r="69" spans="1:9" ht="19" customHeight="1">
      <c r="A69" s="11" t="s">
        <v>28</v>
      </c>
      <c r="B69" s="11"/>
      <c r="C69" s="11"/>
      <c r="D69" s="11"/>
      <c r="E69" s="11"/>
      <c r="F69" s="12">
        <v>9437600</v>
      </c>
      <c r="G69" s="12">
        <v>1849500</v>
      </c>
      <c r="H69" s="12">
        <v>1097317.74</v>
      </c>
      <c r="I69" s="13">
        <f t="shared" si="0"/>
        <v>59.330507704785077</v>
      </c>
    </row>
    <row r="70" spans="1:9" ht="15" customHeight="1" outlineLevel="1">
      <c r="A70" s="14" t="s">
        <v>3</v>
      </c>
      <c r="B70" s="14"/>
      <c r="C70" s="14"/>
      <c r="D70" s="14"/>
      <c r="E70" s="14"/>
      <c r="F70" s="12">
        <v>6907400</v>
      </c>
      <c r="G70" s="12">
        <v>1372500</v>
      </c>
      <c r="H70" s="12">
        <v>1085317.74</v>
      </c>
      <c r="I70" s="13">
        <f t="shared" si="0"/>
        <v>79.0759737704918</v>
      </c>
    </row>
    <row r="71" spans="1:9" ht="15" customHeight="1" outlineLevel="1">
      <c r="A71" s="14" t="s">
        <v>29</v>
      </c>
      <c r="B71" s="14"/>
      <c r="C71" s="14"/>
      <c r="D71" s="14"/>
      <c r="E71" s="14"/>
      <c r="F71" s="12">
        <v>2530200</v>
      </c>
      <c r="G71" s="12">
        <v>477000</v>
      </c>
      <c r="H71" s="12">
        <v>12000</v>
      </c>
      <c r="I71" s="13">
        <f t="shared" si="0"/>
        <v>2.5157232704402519</v>
      </c>
    </row>
    <row r="72" spans="1:9" ht="15" customHeight="1">
      <c r="A72" s="11" t="s">
        <v>30</v>
      </c>
      <c r="B72" s="11"/>
      <c r="C72" s="11"/>
      <c r="D72" s="11"/>
      <c r="E72" s="11"/>
      <c r="F72" s="12">
        <v>130421900</v>
      </c>
      <c r="G72" s="12">
        <v>40690062</v>
      </c>
      <c r="H72" s="12">
        <v>21739780.460000001</v>
      </c>
      <c r="I72" s="13">
        <f t="shared" ref="I72:I127" si="1">+H72/G72*100</f>
        <v>53.427739825021646</v>
      </c>
    </row>
    <row r="73" spans="1:9" ht="15" customHeight="1" outlineLevel="1">
      <c r="A73" s="14" t="s">
        <v>3</v>
      </c>
      <c r="B73" s="14"/>
      <c r="C73" s="14"/>
      <c r="D73" s="14"/>
      <c r="E73" s="14"/>
      <c r="F73" s="12">
        <v>12589200</v>
      </c>
      <c r="G73" s="12">
        <v>2981862</v>
      </c>
      <c r="H73" s="12">
        <v>1744513.79</v>
      </c>
      <c r="I73" s="13">
        <f t="shared" si="1"/>
        <v>58.504175914244186</v>
      </c>
    </row>
    <row r="74" spans="1:9" ht="15" customHeight="1" outlineLevel="1">
      <c r="A74" s="14" t="s">
        <v>9</v>
      </c>
      <c r="B74" s="14"/>
      <c r="C74" s="14"/>
      <c r="D74" s="14"/>
      <c r="E74" s="14"/>
      <c r="F74" s="12">
        <v>15000000</v>
      </c>
      <c r="G74" s="12">
        <v>12000000</v>
      </c>
      <c r="H74" s="15"/>
      <c r="I74" s="13">
        <f t="shared" si="1"/>
        <v>0</v>
      </c>
    </row>
    <row r="75" spans="1:9" ht="15" customHeight="1" outlineLevel="1">
      <c r="A75" s="14" t="s">
        <v>10</v>
      </c>
      <c r="B75" s="14"/>
      <c r="C75" s="14"/>
      <c r="D75" s="14"/>
      <c r="E75" s="14"/>
      <c r="F75" s="12">
        <v>102832700</v>
      </c>
      <c r="G75" s="12">
        <v>25708200</v>
      </c>
      <c r="H75" s="12">
        <v>19995266.670000002</v>
      </c>
      <c r="I75" s="13">
        <f t="shared" si="1"/>
        <v>77.777777790743812</v>
      </c>
    </row>
    <row r="76" spans="1:9" ht="31" customHeight="1">
      <c r="A76" s="11" t="s">
        <v>31</v>
      </c>
      <c r="B76" s="11"/>
      <c r="C76" s="11"/>
      <c r="D76" s="11"/>
      <c r="E76" s="11"/>
      <c r="F76" s="12">
        <v>6679600</v>
      </c>
      <c r="G76" s="12">
        <v>1463441</v>
      </c>
      <c r="H76" s="12">
        <v>894813.76</v>
      </c>
      <c r="I76" s="13">
        <f t="shared" si="1"/>
        <v>61.144505313162611</v>
      </c>
    </row>
    <row r="77" spans="1:9" ht="15" customHeight="1" outlineLevel="1">
      <c r="A77" s="14" t="s">
        <v>3</v>
      </c>
      <c r="B77" s="14"/>
      <c r="C77" s="14"/>
      <c r="D77" s="14"/>
      <c r="E77" s="14"/>
      <c r="F77" s="12">
        <v>6079600</v>
      </c>
      <c r="G77" s="12">
        <v>1343441</v>
      </c>
      <c r="H77" s="12">
        <v>834813.76</v>
      </c>
      <c r="I77" s="13">
        <f t="shared" si="1"/>
        <v>62.139964464386601</v>
      </c>
    </row>
    <row r="78" spans="1:9" ht="15" customHeight="1" outlineLevel="1">
      <c r="A78" s="14" t="s">
        <v>6</v>
      </c>
      <c r="B78" s="14"/>
      <c r="C78" s="14"/>
      <c r="D78" s="14"/>
      <c r="E78" s="14"/>
      <c r="F78" s="12">
        <v>600000</v>
      </c>
      <c r="G78" s="12">
        <v>120000</v>
      </c>
      <c r="H78" s="12">
        <v>60000</v>
      </c>
      <c r="I78" s="13">
        <f t="shared" si="1"/>
        <v>50</v>
      </c>
    </row>
    <row r="79" spans="1:9" ht="21.5" customHeight="1">
      <c r="A79" s="11" t="s">
        <v>32</v>
      </c>
      <c r="B79" s="11"/>
      <c r="C79" s="11"/>
      <c r="D79" s="11"/>
      <c r="E79" s="11"/>
      <c r="F79" s="12">
        <v>64780042</v>
      </c>
      <c r="G79" s="12">
        <v>12497157</v>
      </c>
      <c r="H79" s="12">
        <v>4147819.64</v>
      </c>
      <c r="I79" s="13">
        <f t="shared" si="1"/>
        <v>33.190105877680821</v>
      </c>
    </row>
    <row r="80" spans="1:9" ht="15" customHeight="1" outlineLevel="1">
      <c r="A80" s="14" t="s">
        <v>3</v>
      </c>
      <c r="B80" s="14"/>
      <c r="C80" s="14"/>
      <c r="D80" s="14"/>
      <c r="E80" s="14"/>
      <c r="F80" s="12">
        <v>13278300</v>
      </c>
      <c r="G80" s="12">
        <v>2998428</v>
      </c>
      <c r="H80" s="12">
        <v>2026324.54</v>
      </c>
      <c r="I80" s="13">
        <f t="shared" si="1"/>
        <v>67.579563024358109</v>
      </c>
    </row>
    <row r="81" spans="1:9" ht="15" customHeight="1" outlineLevel="1">
      <c r="A81" s="14" t="s">
        <v>4</v>
      </c>
      <c r="B81" s="14"/>
      <c r="C81" s="14"/>
      <c r="D81" s="14"/>
      <c r="E81" s="14"/>
      <c r="F81" s="12">
        <v>405570</v>
      </c>
      <c r="G81" s="12">
        <v>84857</v>
      </c>
      <c r="H81" s="12">
        <v>44088.480000000003</v>
      </c>
      <c r="I81" s="13">
        <f t="shared" si="1"/>
        <v>51.956208680485993</v>
      </c>
    </row>
    <row r="82" spans="1:9" ht="15" customHeight="1" outlineLevel="1">
      <c r="A82" s="14" t="s">
        <v>5</v>
      </c>
      <c r="B82" s="14"/>
      <c r="C82" s="14"/>
      <c r="D82" s="14"/>
      <c r="E82" s="14"/>
      <c r="F82" s="12">
        <v>75502</v>
      </c>
      <c r="G82" s="12">
        <v>24102</v>
      </c>
      <c r="H82" s="12">
        <v>6500</v>
      </c>
      <c r="I82" s="13">
        <f t="shared" si="1"/>
        <v>26.968716289104638</v>
      </c>
    </row>
    <row r="83" spans="1:9" ht="15" customHeight="1" outlineLevel="1">
      <c r="A83" s="14" t="s">
        <v>19</v>
      </c>
      <c r="B83" s="14"/>
      <c r="C83" s="14"/>
      <c r="D83" s="14"/>
      <c r="E83" s="14"/>
      <c r="F83" s="12">
        <v>1088670</v>
      </c>
      <c r="G83" s="12">
        <v>277496</v>
      </c>
      <c r="H83" s="12">
        <v>212013.86</v>
      </c>
      <c r="I83" s="13">
        <f t="shared" si="1"/>
        <v>76.402492288177129</v>
      </c>
    </row>
    <row r="84" spans="1:9" ht="15" customHeight="1" outlineLevel="1">
      <c r="A84" s="14" t="s">
        <v>6</v>
      </c>
      <c r="B84" s="14"/>
      <c r="C84" s="14"/>
      <c r="D84" s="14"/>
      <c r="E84" s="14"/>
      <c r="F84" s="12">
        <v>41913900</v>
      </c>
      <c r="G84" s="12">
        <v>6852945</v>
      </c>
      <c r="H84" s="12">
        <v>1762285.26</v>
      </c>
      <c r="I84" s="13">
        <f t="shared" si="1"/>
        <v>25.715736227271634</v>
      </c>
    </row>
    <row r="85" spans="1:9" ht="15" customHeight="1" outlineLevel="1">
      <c r="A85" s="14" t="s">
        <v>13</v>
      </c>
      <c r="B85" s="14"/>
      <c r="C85" s="14"/>
      <c r="D85" s="14"/>
      <c r="E85" s="14"/>
      <c r="F85" s="12">
        <v>1943000</v>
      </c>
      <c r="G85" s="12">
        <v>1813000</v>
      </c>
      <c r="H85" s="15"/>
      <c r="I85" s="13">
        <f t="shared" si="1"/>
        <v>0</v>
      </c>
    </row>
    <row r="86" spans="1:9" ht="15" customHeight="1" outlineLevel="1">
      <c r="A86" s="14" t="s">
        <v>7</v>
      </c>
      <c r="B86" s="14"/>
      <c r="C86" s="14"/>
      <c r="D86" s="14"/>
      <c r="E86" s="14"/>
      <c r="F86" s="12">
        <v>5266000</v>
      </c>
      <c r="G86" s="12">
        <v>150000</v>
      </c>
      <c r="H86" s="15"/>
      <c r="I86" s="13">
        <f t="shared" si="1"/>
        <v>0</v>
      </c>
    </row>
    <row r="87" spans="1:9" ht="15" customHeight="1" outlineLevel="1">
      <c r="A87" s="14" t="s">
        <v>9</v>
      </c>
      <c r="B87" s="14"/>
      <c r="C87" s="14"/>
      <c r="D87" s="14"/>
      <c r="E87" s="14"/>
      <c r="F87" s="12">
        <v>809100</v>
      </c>
      <c r="G87" s="12">
        <v>296329</v>
      </c>
      <c r="H87" s="12">
        <v>96607.5</v>
      </c>
      <c r="I87" s="13">
        <f t="shared" si="1"/>
        <v>32.601432866847325</v>
      </c>
    </row>
    <row r="88" spans="1:9" ht="15" customHeight="1">
      <c r="A88" s="11" t="s">
        <v>33</v>
      </c>
      <c r="B88" s="11"/>
      <c r="C88" s="11"/>
      <c r="D88" s="11"/>
      <c r="E88" s="11"/>
      <c r="F88" s="12">
        <v>58699741</v>
      </c>
      <c r="G88" s="12">
        <v>6943429</v>
      </c>
      <c r="H88" s="12">
        <v>2566793.7000000002</v>
      </c>
      <c r="I88" s="13">
        <f t="shared" si="1"/>
        <v>36.967234776938021</v>
      </c>
    </row>
    <row r="89" spans="1:9" ht="15" customHeight="1" outlineLevel="1">
      <c r="A89" s="14" t="s">
        <v>3</v>
      </c>
      <c r="B89" s="14"/>
      <c r="C89" s="14"/>
      <c r="D89" s="14"/>
      <c r="E89" s="14"/>
      <c r="F89" s="12">
        <v>10549800</v>
      </c>
      <c r="G89" s="12">
        <v>2685837</v>
      </c>
      <c r="H89" s="12">
        <v>1705290.12</v>
      </c>
      <c r="I89" s="13">
        <f t="shared" si="1"/>
        <v>63.491943852139954</v>
      </c>
    </row>
    <row r="90" spans="1:9" ht="15" customHeight="1" outlineLevel="1">
      <c r="A90" s="14" t="s">
        <v>4</v>
      </c>
      <c r="B90" s="14"/>
      <c r="C90" s="14"/>
      <c r="D90" s="14"/>
      <c r="E90" s="14"/>
      <c r="F90" s="12">
        <v>358539</v>
      </c>
      <c r="G90" s="12">
        <v>82091</v>
      </c>
      <c r="H90" s="12">
        <v>54134.89</v>
      </c>
      <c r="I90" s="13">
        <f t="shared" si="1"/>
        <v>65.944975697701338</v>
      </c>
    </row>
    <row r="91" spans="1:9" ht="15" customHeight="1" outlineLevel="1">
      <c r="A91" s="14" t="s">
        <v>5</v>
      </c>
      <c r="B91" s="14"/>
      <c r="C91" s="14"/>
      <c r="D91" s="14"/>
      <c r="E91" s="14"/>
      <c r="F91" s="12">
        <v>75502</v>
      </c>
      <c r="G91" s="12">
        <v>4000</v>
      </c>
      <c r="H91" s="12">
        <v>2000</v>
      </c>
      <c r="I91" s="13">
        <f t="shared" si="1"/>
        <v>50</v>
      </c>
    </row>
    <row r="92" spans="1:9" ht="15" customHeight="1" outlineLevel="1">
      <c r="A92" s="14" t="s">
        <v>6</v>
      </c>
      <c r="B92" s="14"/>
      <c r="C92" s="14"/>
      <c r="D92" s="14"/>
      <c r="E92" s="14"/>
      <c r="F92" s="12">
        <v>31477500</v>
      </c>
      <c r="G92" s="12">
        <v>3895000</v>
      </c>
      <c r="H92" s="12">
        <v>748224.4</v>
      </c>
      <c r="I92" s="13">
        <f t="shared" si="1"/>
        <v>19.209869062901156</v>
      </c>
    </row>
    <row r="93" spans="1:9" ht="15" customHeight="1" outlineLevel="1">
      <c r="A93" s="14" t="s">
        <v>13</v>
      </c>
      <c r="B93" s="14"/>
      <c r="C93" s="14"/>
      <c r="D93" s="14"/>
      <c r="E93" s="14"/>
      <c r="F93" s="12">
        <v>400000</v>
      </c>
      <c r="G93" s="12">
        <v>100000</v>
      </c>
      <c r="H93" s="15"/>
      <c r="I93" s="13">
        <f t="shared" si="1"/>
        <v>0</v>
      </c>
    </row>
    <row r="94" spans="1:9" ht="15" customHeight="1" outlineLevel="1">
      <c r="A94" s="14" t="s">
        <v>7</v>
      </c>
      <c r="B94" s="14"/>
      <c r="C94" s="14"/>
      <c r="D94" s="14"/>
      <c r="E94" s="14"/>
      <c r="F94" s="12">
        <v>15271400</v>
      </c>
      <c r="G94" s="15"/>
      <c r="H94" s="15"/>
      <c r="I94" s="13" t="e">
        <f t="shared" si="1"/>
        <v>#DIV/0!</v>
      </c>
    </row>
    <row r="95" spans="1:9" ht="15" customHeight="1" outlineLevel="1">
      <c r="A95" s="14" t="s">
        <v>9</v>
      </c>
      <c r="B95" s="14"/>
      <c r="C95" s="14"/>
      <c r="D95" s="14"/>
      <c r="E95" s="14"/>
      <c r="F95" s="12">
        <v>567000</v>
      </c>
      <c r="G95" s="12">
        <v>176501</v>
      </c>
      <c r="H95" s="12">
        <v>57144.29</v>
      </c>
      <c r="I95" s="13">
        <f t="shared" si="1"/>
        <v>32.376184837479677</v>
      </c>
    </row>
    <row r="96" spans="1:9" ht="15" customHeight="1">
      <c r="A96" s="11" t="s">
        <v>34</v>
      </c>
      <c r="B96" s="11"/>
      <c r="C96" s="11"/>
      <c r="D96" s="11"/>
      <c r="E96" s="11"/>
      <c r="F96" s="12">
        <v>60101687</v>
      </c>
      <c r="G96" s="12">
        <v>7430981</v>
      </c>
      <c r="H96" s="12">
        <v>4072052.39</v>
      </c>
      <c r="I96" s="13">
        <f t="shared" si="1"/>
        <v>54.798315188802128</v>
      </c>
    </row>
    <row r="97" spans="1:9" ht="15" customHeight="1" outlineLevel="1">
      <c r="A97" s="14" t="s">
        <v>3</v>
      </c>
      <c r="B97" s="14"/>
      <c r="C97" s="14"/>
      <c r="D97" s="14"/>
      <c r="E97" s="14"/>
      <c r="F97" s="12">
        <v>13730100</v>
      </c>
      <c r="G97" s="12">
        <v>2895054</v>
      </c>
      <c r="H97" s="12">
        <v>2028410.59</v>
      </c>
      <c r="I97" s="13">
        <f t="shared" si="1"/>
        <v>70.064689294223882</v>
      </c>
    </row>
    <row r="98" spans="1:9" ht="15" customHeight="1" outlineLevel="1">
      <c r="A98" s="14" t="s">
        <v>4</v>
      </c>
      <c r="B98" s="14"/>
      <c r="C98" s="14"/>
      <c r="D98" s="14"/>
      <c r="E98" s="14"/>
      <c r="F98" s="12">
        <v>420933</v>
      </c>
      <c r="G98" s="12">
        <v>91646</v>
      </c>
      <c r="H98" s="12">
        <v>32145.31</v>
      </c>
      <c r="I98" s="13">
        <f t="shared" si="1"/>
        <v>35.075518844248521</v>
      </c>
    </row>
    <row r="99" spans="1:9" ht="15" customHeight="1" outlineLevel="1">
      <c r="A99" s="14" t="s">
        <v>5</v>
      </c>
      <c r="B99" s="14"/>
      <c r="C99" s="14"/>
      <c r="D99" s="14"/>
      <c r="E99" s="14"/>
      <c r="F99" s="12">
        <v>75502</v>
      </c>
      <c r="G99" s="12">
        <v>32000</v>
      </c>
      <c r="H99" s="12">
        <v>7997.2</v>
      </c>
      <c r="I99" s="13">
        <f t="shared" si="1"/>
        <v>24.991249999999997</v>
      </c>
    </row>
    <row r="100" spans="1:9" ht="15" customHeight="1" outlineLevel="1">
      <c r="A100" s="14" t="s">
        <v>6</v>
      </c>
      <c r="B100" s="14"/>
      <c r="C100" s="14"/>
      <c r="D100" s="14"/>
      <c r="E100" s="14"/>
      <c r="F100" s="12">
        <v>40493339</v>
      </c>
      <c r="G100" s="12">
        <v>4135000</v>
      </c>
      <c r="H100" s="12">
        <v>1891589.15</v>
      </c>
      <c r="I100" s="13">
        <f t="shared" si="1"/>
        <v>45.745807738814989</v>
      </c>
    </row>
    <row r="101" spans="1:9" ht="15" customHeight="1" outlineLevel="1">
      <c r="A101" s="14" t="s">
        <v>13</v>
      </c>
      <c r="B101" s="14"/>
      <c r="C101" s="14"/>
      <c r="D101" s="14"/>
      <c r="E101" s="14"/>
      <c r="F101" s="12">
        <v>300000</v>
      </c>
      <c r="G101" s="12">
        <v>50000</v>
      </c>
      <c r="H101" s="15"/>
      <c r="I101" s="13">
        <f t="shared" si="1"/>
        <v>0</v>
      </c>
    </row>
    <row r="102" spans="1:9" ht="15" customHeight="1" outlineLevel="1">
      <c r="A102" s="14" t="s">
        <v>7</v>
      </c>
      <c r="B102" s="14"/>
      <c r="C102" s="14"/>
      <c r="D102" s="14"/>
      <c r="E102" s="14"/>
      <c r="F102" s="12">
        <v>4272713</v>
      </c>
      <c r="G102" s="15"/>
      <c r="H102" s="15"/>
      <c r="I102" s="13" t="e">
        <f t="shared" si="1"/>
        <v>#DIV/0!</v>
      </c>
    </row>
    <row r="103" spans="1:9" ht="15" customHeight="1" outlineLevel="1">
      <c r="A103" s="14" t="s">
        <v>9</v>
      </c>
      <c r="B103" s="14"/>
      <c r="C103" s="14"/>
      <c r="D103" s="14"/>
      <c r="E103" s="14"/>
      <c r="F103" s="12">
        <v>809100</v>
      </c>
      <c r="G103" s="12">
        <v>227281</v>
      </c>
      <c r="H103" s="12">
        <v>111910.14</v>
      </c>
      <c r="I103" s="13">
        <f t="shared" si="1"/>
        <v>49.238669312437025</v>
      </c>
    </row>
    <row r="104" spans="1:9" ht="15" customHeight="1">
      <c r="A104" s="11" t="s">
        <v>35</v>
      </c>
      <c r="B104" s="11"/>
      <c r="C104" s="11"/>
      <c r="D104" s="11"/>
      <c r="E104" s="11"/>
      <c r="F104" s="12">
        <v>82915208</v>
      </c>
      <c r="G104" s="12">
        <v>13687103</v>
      </c>
      <c r="H104" s="12">
        <v>4645239.88</v>
      </c>
      <c r="I104" s="13">
        <f t="shared" si="1"/>
        <v>33.938809987767314</v>
      </c>
    </row>
    <row r="105" spans="1:9" ht="15" customHeight="1" outlineLevel="1">
      <c r="A105" s="14" t="s">
        <v>3</v>
      </c>
      <c r="B105" s="14"/>
      <c r="C105" s="14"/>
      <c r="D105" s="14"/>
      <c r="E105" s="14"/>
      <c r="F105" s="12">
        <v>13971800</v>
      </c>
      <c r="G105" s="12">
        <v>3627473</v>
      </c>
      <c r="H105" s="12">
        <v>2324812.87</v>
      </c>
      <c r="I105" s="13">
        <f t="shared" si="1"/>
        <v>64.089046837840016</v>
      </c>
    </row>
    <row r="106" spans="1:9" ht="15" customHeight="1" outlineLevel="1">
      <c r="A106" s="14" t="s">
        <v>4</v>
      </c>
      <c r="B106" s="14"/>
      <c r="C106" s="14"/>
      <c r="D106" s="14"/>
      <c r="E106" s="14"/>
      <c r="F106" s="12">
        <v>430274</v>
      </c>
      <c r="G106" s="12">
        <v>83874</v>
      </c>
      <c r="H106" s="12">
        <v>45171.83</v>
      </c>
      <c r="I106" s="13">
        <f t="shared" si="1"/>
        <v>53.856773255120785</v>
      </c>
    </row>
    <row r="107" spans="1:9" ht="15" customHeight="1" outlineLevel="1">
      <c r="A107" s="14" t="s">
        <v>5</v>
      </c>
      <c r="B107" s="14"/>
      <c r="C107" s="14"/>
      <c r="D107" s="14"/>
      <c r="E107" s="14"/>
      <c r="F107" s="12">
        <v>84524</v>
      </c>
      <c r="G107" s="12">
        <v>16000</v>
      </c>
      <c r="H107" s="12">
        <v>16000</v>
      </c>
      <c r="I107" s="13">
        <f t="shared" si="1"/>
        <v>100</v>
      </c>
    </row>
    <row r="108" spans="1:9" ht="15" customHeight="1" outlineLevel="1">
      <c r="A108" s="14" t="s">
        <v>6</v>
      </c>
      <c r="B108" s="14"/>
      <c r="C108" s="14"/>
      <c r="D108" s="14"/>
      <c r="E108" s="14"/>
      <c r="F108" s="12">
        <v>54782510</v>
      </c>
      <c r="G108" s="12">
        <v>5658500</v>
      </c>
      <c r="H108" s="12">
        <v>2181969.1800000002</v>
      </c>
      <c r="I108" s="13">
        <f t="shared" si="1"/>
        <v>38.560911548997083</v>
      </c>
    </row>
    <row r="109" spans="1:9" ht="15" customHeight="1" outlineLevel="1">
      <c r="A109" s="14" t="s">
        <v>13</v>
      </c>
      <c r="B109" s="14"/>
      <c r="C109" s="14"/>
      <c r="D109" s="14"/>
      <c r="E109" s="14"/>
      <c r="F109" s="12">
        <v>3909000</v>
      </c>
      <c r="G109" s="12">
        <v>3909000</v>
      </c>
      <c r="H109" s="15"/>
      <c r="I109" s="13">
        <f t="shared" si="1"/>
        <v>0</v>
      </c>
    </row>
    <row r="110" spans="1:9" ht="15" customHeight="1" outlineLevel="1">
      <c r="A110" s="14" t="s">
        <v>7</v>
      </c>
      <c r="B110" s="14"/>
      <c r="C110" s="14"/>
      <c r="D110" s="14"/>
      <c r="E110" s="14"/>
      <c r="F110" s="12">
        <v>8928000</v>
      </c>
      <c r="G110" s="12">
        <v>200000</v>
      </c>
      <c r="H110" s="15"/>
      <c r="I110" s="13">
        <f t="shared" si="1"/>
        <v>0</v>
      </c>
    </row>
    <row r="111" spans="1:9" ht="15" customHeight="1" outlineLevel="1">
      <c r="A111" s="14" t="s">
        <v>9</v>
      </c>
      <c r="B111" s="14"/>
      <c r="C111" s="14"/>
      <c r="D111" s="14"/>
      <c r="E111" s="14"/>
      <c r="F111" s="12">
        <v>809100</v>
      </c>
      <c r="G111" s="12">
        <v>192256</v>
      </c>
      <c r="H111" s="12">
        <v>77286</v>
      </c>
      <c r="I111" s="13">
        <f t="shared" si="1"/>
        <v>40.199525632490015</v>
      </c>
    </row>
    <row r="112" spans="1:9" ht="15" customHeight="1">
      <c r="A112" s="16" t="s">
        <v>36</v>
      </c>
      <c r="B112" s="16"/>
      <c r="C112" s="16"/>
      <c r="D112" s="16"/>
      <c r="E112" s="16"/>
      <c r="F112" s="17">
        <v>4671539514</v>
      </c>
      <c r="G112" s="17">
        <v>1126291420</v>
      </c>
      <c r="H112" s="17">
        <v>732327409.72000003</v>
      </c>
      <c r="I112" s="13">
        <f t="shared" si="1"/>
        <v>65.021130119236815</v>
      </c>
    </row>
    <row r="113" spans="1:9" ht="15" customHeight="1">
      <c r="A113" s="18"/>
      <c r="B113" s="18"/>
      <c r="C113" s="18"/>
      <c r="D113" s="18"/>
      <c r="E113" s="18"/>
      <c r="F113" s="18"/>
      <c r="G113" s="18"/>
      <c r="H113" s="18"/>
      <c r="I113" s="13"/>
    </row>
    <row r="114" spans="1:9" ht="15" customHeight="1">
      <c r="A114" s="19" t="s">
        <v>3</v>
      </c>
      <c r="B114" s="20"/>
      <c r="C114" s="20"/>
      <c r="D114" s="20"/>
      <c r="E114" s="21"/>
      <c r="F114" s="12">
        <v>268770600</v>
      </c>
      <c r="G114" s="12">
        <v>59246266</v>
      </c>
      <c r="H114" s="12">
        <v>40597392.149999999</v>
      </c>
      <c r="I114" s="13">
        <f t="shared" si="1"/>
        <v>68.5231237188855</v>
      </c>
    </row>
    <row r="115" spans="1:9" ht="15" customHeight="1">
      <c r="A115" s="19" t="s">
        <v>12</v>
      </c>
      <c r="B115" s="20"/>
      <c r="C115" s="20"/>
      <c r="D115" s="20"/>
      <c r="E115" s="21"/>
      <c r="F115" s="12">
        <v>1451050544</v>
      </c>
      <c r="G115" s="12">
        <v>368292773</v>
      </c>
      <c r="H115" s="12">
        <v>265188185.69999999</v>
      </c>
      <c r="I115" s="13">
        <f t="shared" si="1"/>
        <v>72.004721553414782</v>
      </c>
    </row>
    <row r="116" spans="1:9" ht="15" customHeight="1">
      <c r="A116" s="19" t="s">
        <v>15</v>
      </c>
      <c r="B116" s="20"/>
      <c r="C116" s="20"/>
      <c r="D116" s="20"/>
      <c r="E116" s="21"/>
      <c r="F116" s="12">
        <v>551380920</v>
      </c>
      <c r="G116" s="12">
        <v>134489219</v>
      </c>
      <c r="H116" s="12">
        <v>91749404.420000002</v>
      </c>
      <c r="I116" s="13">
        <f t="shared" si="1"/>
        <v>68.220638875150286</v>
      </c>
    </row>
    <row r="117" spans="1:9" ht="15" customHeight="1">
      <c r="A117" s="19" t="s">
        <v>4</v>
      </c>
      <c r="B117" s="20"/>
      <c r="C117" s="20"/>
      <c r="D117" s="20"/>
      <c r="E117" s="21"/>
      <c r="F117" s="12">
        <v>1076244436</v>
      </c>
      <c r="G117" s="12">
        <v>307942302</v>
      </c>
      <c r="H117" s="12">
        <v>228791963.28999999</v>
      </c>
      <c r="I117" s="13">
        <f t="shared" si="1"/>
        <v>74.297023112466036</v>
      </c>
    </row>
    <row r="118" spans="1:9" ht="15" customHeight="1">
      <c r="A118" s="19" t="s">
        <v>5</v>
      </c>
      <c r="B118" s="20"/>
      <c r="C118" s="20"/>
      <c r="D118" s="20"/>
      <c r="E118" s="21"/>
      <c r="F118" s="12">
        <v>105015542</v>
      </c>
      <c r="G118" s="12">
        <v>27419281</v>
      </c>
      <c r="H118" s="12">
        <v>17053421.84</v>
      </c>
      <c r="I118" s="13">
        <f t="shared" si="1"/>
        <v>62.195000080417863</v>
      </c>
    </row>
    <row r="119" spans="1:9" ht="15" customHeight="1">
      <c r="A119" s="19" t="s">
        <v>19</v>
      </c>
      <c r="B119" s="20"/>
      <c r="C119" s="20"/>
      <c r="D119" s="20"/>
      <c r="E119" s="21"/>
      <c r="F119" s="12">
        <v>143067911</v>
      </c>
      <c r="G119" s="12">
        <v>36917995</v>
      </c>
      <c r="H119" s="12">
        <v>20512203.879999999</v>
      </c>
      <c r="I119" s="13">
        <f t="shared" si="1"/>
        <v>55.56153274304306</v>
      </c>
    </row>
    <row r="120" spans="1:9" ht="15" customHeight="1">
      <c r="A120" s="19" t="s">
        <v>6</v>
      </c>
      <c r="B120" s="20"/>
      <c r="C120" s="20"/>
      <c r="D120" s="20"/>
      <c r="E120" s="21"/>
      <c r="F120" s="12">
        <v>416636127</v>
      </c>
      <c r="G120" s="12">
        <v>61298907</v>
      </c>
      <c r="H120" s="12">
        <v>25117330.460000001</v>
      </c>
      <c r="I120" s="13">
        <f t="shared" si="1"/>
        <v>40.975168545827415</v>
      </c>
    </row>
    <row r="121" spans="1:9" ht="15" customHeight="1">
      <c r="A121" s="19" t="s">
        <v>29</v>
      </c>
      <c r="B121" s="20"/>
      <c r="C121" s="20"/>
      <c r="D121" s="20"/>
      <c r="E121" s="21"/>
      <c r="F121" s="12">
        <v>2530200</v>
      </c>
      <c r="G121" s="12">
        <v>477000</v>
      </c>
      <c r="H121" s="12">
        <v>12000</v>
      </c>
      <c r="I121" s="13">
        <f t="shared" si="1"/>
        <v>2.5157232704402519</v>
      </c>
    </row>
    <row r="122" spans="1:9" ht="15" customHeight="1">
      <c r="A122" s="19" t="s">
        <v>13</v>
      </c>
      <c r="B122" s="20"/>
      <c r="C122" s="20"/>
      <c r="D122" s="20"/>
      <c r="E122" s="21"/>
      <c r="F122" s="12">
        <v>209634761</v>
      </c>
      <c r="G122" s="12">
        <v>37748386</v>
      </c>
      <c r="H122" s="12">
        <v>5664754.4000000004</v>
      </c>
      <c r="I122" s="13">
        <f t="shared" si="1"/>
        <v>15.006613527794274</v>
      </c>
    </row>
    <row r="123" spans="1:9" ht="15" customHeight="1">
      <c r="A123" s="19" t="s">
        <v>7</v>
      </c>
      <c r="B123" s="20"/>
      <c r="C123" s="20"/>
      <c r="D123" s="20"/>
      <c r="E123" s="21"/>
      <c r="F123" s="12">
        <v>83505503</v>
      </c>
      <c r="G123" s="12">
        <v>15791000</v>
      </c>
      <c r="H123" s="12">
        <v>991677.28</v>
      </c>
      <c r="I123" s="13">
        <f t="shared" si="1"/>
        <v>6.2800157051485019</v>
      </c>
    </row>
    <row r="124" spans="1:9" ht="15" customHeight="1">
      <c r="A124" s="19" t="s">
        <v>8</v>
      </c>
      <c r="B124" s="20"/>
      <c r="C124" s="20"/>
      <c r="D124" s="20"/>
      <c r="E124" s="21"/>
      <c r="F124" s="12">
        <v>137921892</v>
      </c>
      <c r="G124" s="12">
        <v>30505944</v>
      </c>
      <c r="H124" s="12">
        <v>13841276.42</v>
      </c>
      <c r="I124" s="13">
        <f t="shared" si="1"/>
        <v>45.372391754210263</v>
      </c>
    </row>
    <row r="125" spans="1:9" ht="15" customHeight="1">
      <c r="A125" s="19" t="s">
        <v>9</v>
      </c>
      <c r="B125" s="20"/>
      <c r="C125" s="20"/>
      <c r="D125" s="20"/>
      <c r="E125" s="21"/>
      <c r="F125" s="12">
        <v>50948378</v>
      </c>
      <c r="G125" s="12">
        <v>20454147</v>
      </c>
      <c r="H125" s="12">
        <v>2812533.21</v>
      </c>
      <c r="I125" s="13">
        <f t="shared" si="1"/>
        <v>13.750430218380655</v>
      </c>
    </row>
    <row r="126" spans="1:9" ht="15" customHeight="1">
      <c r="A126" s="19" t="s">
        <v>10</v>
      </c>
      <c r="B126" s="20"/>
      <c r="C126" s="20"/>
      <c r="D126" s="20"/>
      <c r="E126" s="21"/>
      <c r="F126" s="12">
        <v>174832700</v>
      </c>
      <c r="G126" s="12">
        <v>25708200</v>
      </c>
      <c r="H126" s="12">
        <v>19995266.670000002</v>
      </c>
      <c r="I126" s="13">
        <f t="shared" si="1"/>
        <v>77.777777790743812</v>
      </c>
    </row>
    <row r="127" spans="1:9" ht="15" customHeight="1">
      <c r="A127" s="22" t="s">
        <v>36</v>
      </c>
      <c r="B127" s="23"/>
      <c r="C127" s="23"/>
      <c r="D127" s="23"/>
      <c r="E127" s="24"/>
      <c r="F127" s="17">
        <v>4671539514</v>
      </c>
      <c r="G127" s="17">
        <v>1126291420</v>
      </c>
      <c r="H127" s="17">
        <v>732327409.72000003</v>
      </c>
      <c r="I127" s="13">
        <f t="shared" si="1"/>
        <v>65.021130119236815</v>
      </c>
    </row>
  </sheetData>
  <mergeCells count="127">
    <mergeCell ref="A126:E126"/>
    <mergeCell ref="A127:E12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I5:I6"/>
    <mergeCell ref="A2:I2"/>
    <mergeCell ref="A5:E5"/>
    <mergeCell ref="F5:F6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60"/>
  <sheetViews>
    <sheetView tabSelected="1" topLeftCell="A493" workbookViewId="0">
      <selection activeCell="F559" sqref="F559:I559"/>
    </sheetView>
  </sheetViews>
  <sheetFormatPr defaultRowHeight="14.5"/>
  <cols>
    <col min="6" max="6" width="19.7265625" customWidth="1"/>
    <col min="7" max="7" width="21.6328125" customWidth="1"/>
    <col min="8" max="8" width="19.26953125" customWidth="1"/>
    <col min="9" max="9" width="15.7265625" customWidth="1"/>
  </cols>
  <sheetData>
    <row r="3" spans="1:9" ht="45.5" customHeight="1">
      <c r="A3" s="7" t="s">
        <v>86</v>
      </c>
      <c r="B3" s="7"/>
      <c r="C3" s="7"/>
      <c r="D3" s="7"/>
      <c r="E3" s="7"/>
      <c r="F3" s="7"/>
      <c r="G3" s="7"/>
      <c r="H3" s="7"/>
      <c r="I3" s="7"/>
    </row>
    <row r="4" spans="1:9">
      <c r="A4" s="26"/>
      <c r="B4" s="26"/>
      <c r="C4" s="26"/>
      <c r="D4" s="26"/>
      <c r="E4" s="26"/>
      <c r="F4" s="26"/>
      <c r="G4" s="26"/>
      <c r="H4" s="26"/>
      <c r="I4" s="33" t="s">
        <v>91</v>
      </c>
    </row>
    <row r="5" spans="1:9" ht="14.5" customHeight="1">
      <c r="A5" s="8" t="s">
        <v>0</v>
      </c>
      <c r="B5" s="8"/>
      <c r="C5" s="8"/>
      <c r="D5" s="8"/>
      <c r="E5" s="8"/>
      <c r="F5" s="9" t="s">
        <v>87</v>
      </c>
      <c r="G5" s="9" t="s">
        <v>88</v>
      </c>
      <c r="H5" s="9" t="s">
        <v>89</v>
      </c>
      <c r="I5" s="9" t="s">
        <v>90</v>
      </c>
    </row>
    <row r="6" spans="1:9" ht="63" customHeight="1">
      <c r="A6" s="8" t="s">
        <v>1</v>
      </c>
      <c r="B6" s="8"/>
      <c r="C6" s="8"/>
      <c r="D6" s="8"/>
      <c r="E6" s="8"/>
      <c r="F6" s="10"/>
      <c r="G6" s="10"/>
      <c r="H6" s="10"/>
      <c r="I6" s="10"/>
    </row>
    <row r="7" spans="1:9">
      <c r="A7" s="11" t="s">
        <v>2</v>
      </c>
      <c r="B7" s="11"/>
      <c r="C7" s="11"/>
      <c r="D7" s="11"/>
      <c r="E7" s="11"/>
      <c r="F7" s="12">
        <v>230365784</v>
      </c>
      <c r="G7" s="12">
        <v>38003599</v>
      </c>
      <c r="H7" s="12">
        <v>11634048.939999999</v>
      </c>
      <c r="I7" s="13">
        <f>+H7/G7*100</f>
        <v>30.613018888026893</v>
      </c>
    </row>
    <row r="8" spans="1:9">
      <c r="A8" s="14" t="s">
        <v>37</v>
      </c>
      <c r="B8" s="14"/>
      <c r="C8" s="14"/>
      <c r="D8" s="14"/>
      <c r="E8" s="14"/>
      <c r="F8" s="12">
        <v>160155651</v>
      </c>
      <c r="G8" s="12">
        <v>24750821</v>
      </c>
      <c r="H8" s="12">
        <v>10138799.939999999</v>
      </c>
      <c r="I8" s="13">
        <f t="shared" ref="I8:I71" si="0">+H8/G8*100</f>
        <v>40.963489413139058</v>
      </c>
    </row>
    <row r="9" spans="1:9">
      <c r="A9" s="27" t="s">
        <v>38</v>
      </c>
      <c r="B9" s="27"/>
      <c r="C9" s="27"/>
      <c r="D9" s="27"/>
      <c r="E9" s="27"/>
      <c r="F9" s="12">
        <v>52564079</v>
      </c>
      <c r="G9" s="12">
        <v>10190872</v>
      </c>
      <c r="H9" s="12">
        <v>7795882.8200000003</v>
      </c>
      <c r="I9" s="13">
        <f t="shared" si="0"/>
        <v>76.498682546498472</v>
      </c>
    </row>
    <row r="10" spans="1:9">
      <c r="A10" s="28" t="s">
        <v>39</v>
      </c>
      <c r="B10" s="28"/>
      <c r="C10" s="28"/>
      <c r="D10" s="28"/>
      <c r="E10" s="28"/>
      <c r="F10" s="12">
        <v>43024368</v>
      </c>
      <c r="G10" s="12">
        <v>8346626</v>
      </c>
      <c r="H10" s="12">
        <v>6377736.6200000001</v>
      </c>
      <c r="I10" s="13">
        <f t="shared" si="0"/>
        <v>76.410954797782964</v>
      </c>
    </row>
    <row r="11" spans="1:9">
      <c r="A11" s="29" t="s">
        <v>40</v>
      </c>
      <c r="B11" s="29"/>
      <c r="C11" s="29"/>
      <c r="D11" s="29"/>
      <c r="E11" s="29"/>
      <c r="F11" s="12">
        <v>43024368</v>
      </c>
      <c r="G11" s="12">
        <v>8346626</v>
      </c>
      <c r="H11" s="12">
        <v>6377736.6200000001</v>
      </c>
      <c r="I11" s="13">
        <f t="shared" si="0"/>
        <v>76.410954797782964</v>
      </c>
    </row>
    <row r="12" spans="1:9">
      <c r="A12" s="28" t="s">
        <v>41</v>
      </c>
      <c r="B12" s="28"/>
      <c r="C12" s="28"/>
      <c r="D12" s="28"/>
      <c r="E12" s="28"/>
      <c r="F12" s="12">
        <v>9539711</v>
      </c>
      <c r="G12" s="12">
        <v>1844246</v>
      </c>
      <c r="H12" s="12">
        <v>1418146.2</v>
      </c>
      <c r="I12" s="13">
        <f t="shared" si="0"/>
        <v>76.89571781638675</v>
      </c>
    </row>
    <row r="13" spans="1:9">
      <c r="A13" s="27" t="s">
        <v>42</v>
      </c>
      <c r="B13" s="27"/>
      <c r="C13" s="27"/>
      <c r="D13" s="27"/>
      <c r="E13" s="27"/>
      <c r="F13" s="12">
        <v>22134052</v>
      </c>
      <c r="G13" s="12">
        <v>4457192</v>
      </c>
      <c r="H13" s="12">
        <v>1797095.73</v>
      </c>
      <c r="I13" s="13">
        <f t="shared" si="0"/>
        <v>40.319010937828118</v>
      </c>
    </row>
    <row r="14" spans="1:9">
      <c r="A14" s="28" t="s">
        <v>43</v>
      </c>
      <c r="B14" s="28"/>
      <c r="C14" s="28"/>
      <c r="D14" s="28"/>
      <c r="E14" s="28"/>
      <c r="F14" s="12">
        <v>2794720</v>
      </c>
      <c r="G14" s="12">
        <v>220770</v>
      </c>
      <c r="H14" s="12">
        <v>111413.3</v>
      </c>
      <c r="I14" s="13">
        <f t="shared" si="0"/>
        <v>50.465778864882004</v>
      </c>
    </row>
    <row r="15" spans="1:9">
      <c r="A15" s="28" t="s">
        <v>44</v>
      </c>
      <c r="B15" s="28"/>
      <c r="C15" s="28"/>
      <c r="D15" s="28"/>
      <c r="E15" s="28"/>
      <c r="F15" s="12">
        <v>15246493</v>
      </c>
      <c r="G15" s="12">
        <v>2956000</v>
      </c>
      <c r="H15" s="12">
        <v>1088514.48</v>
      </c>
      <c r="I15" s="13">
        <f t="shared" si="0"/>
        <v>36.823899864682005</v>
      </c>
    </row>
    <row r="16" spans="1:9">
      <c r="A16" s="28" t="s">
        <v>45</v>
      </c>
      <c r="B16" s="28"/>
      <c r="C16" s="28"/>
      <c r="D16" s="28"/>
      <c r="E16" s="28"/>
      <c r="F16" s="12">
        <v>134985</v>
      </c>
      <c r="G16" s="12">
        <v>21000</v>
      </c>
      <c r="H16" s="12">
        <v>12432.42</v>
      </c>
      <c r="I16" s="13">
        <f t="shared" si="0"/>
        <v>59.201999999999998</v>
      </c>
    </row>
    <row r="17" spans="1:9">
      <c r="A17" s="28" t="s">
        <v>46</v>
      </c>
      <c r="B17" s="28"/>
      <c r="C17" s="28"/>
      <c r="D17" s="28"/>
      <c r="E17" s="28"/>
      <c r="F17" s="12">
        <v>2699476</v>
      </c>
      <c r="G17" s="12">
        <v>1229422</v>
      </c>
      <c r="H17" s="12">
        <v>584735.53</v>
      </c>
      <c r="I17" s="13">
        <f t="shared" si="0"/>
        <v>47.561824174286784</v>
      </c>
    </row>
    <row r="18" spans="1:9">
      <c r="A18" s="29" t="s">
        <v>47</v>
      </c>
      <c r="B18" s="29"/>
      <c r="C18" s="29"/>
      <c r="D18" s="29"/>
      <c r="E18" s="29"/>
      <c r="F18" s="12">
        <v>210038</v>
      </c>
      <c r="G18" s="12">
        <v>110830</v>
      </c>
      <c r="H18" s="12">
        <v>41125.26</v>
      </c>
      <c r="I18" s="13">
        <f t="shared" si="0"/>
        <v>37.106613732743845</v>
      </c>
    </row>
    <row r="19" spans="1:9">
      <c r="A19" s="29" t="s">
        <v>48</v>
      </c>
      <c r="B19" s="29"/>
      <c r="C19" s="29"/>
      <c r="D19" s="29"/>
      <c r="E19" s="29"/>
      <c r="F19" s="12">
        <v>164728</v>
      </c>
      <c r="G19" s="12">
        <v>43687</v>
      </c>
      <c r="H19" s="12">
        <v>24210.85</v>
      </c>
      <c r="I19" s="13">
        <f t="shared" si="0"/>
        <v>55.418888914322338</v>
      </c>
    </row>
    <row r="20" spans="1:9">
      <c r="A20" s="29" t="s">
        <v>49</v>
      </c>
      <c r="B20" s="29"/>
      <c r="C20" s="29"/>
      <c r="D20" s="29"/>
      <c r="E20" s="29"/>
      <c r="F20" s="12">
        <v>881880</v>
      </c>
      <c r="G20" s="12">
        <v>274905</v>
      </c>
      <c r="H20" s="12">
        <v>186063.04</v>
      </c>
      <c r="I20" s="13">
        <f t="shared" si="0"/>
        <v>67.68266855822921</v>
      </c>
    </row>
    <row r="21" spans="1:9">
      <c r="A21" s="29" t="s">
        <v>50</v>
      </c>
      <c r="B21" s="29"/>
      <c r="C21" s="29"/>
      <c r="D21" s="29"/>
      <c r="E21" s="29"/>
      <c r="F21" s="12">
        <v>1421680</v>
      </c>
      <c r="G21" s="12">
        <v>778850</v>
      </c>
      <c r="H21" s="12">
        <v>332049.02</v>
      </c>
      <c r="I21" s="13">
        <f t="shared" si="0"/>
        <v>42.633243885215386</v>
      </c>
    </row>
    <row r="22" spans="1:9">
      <c r="A22" s="29" t="s">
        <v>51</v>
      </c>
      <c r="B22" s="29"/>
      <c r="C22" s="29"/>
      <c r="D22" s="29"/>
      <c r="E22" s="29"/>
      <c r="F22" s="12">
        <v>21150</v>
      </c>
      <c r="G22" s="12">
        <v>21150</v>
      </c>
      <c r="H22" s="12">
        <v>1287.3599999999999</v>
      </c>
      <c r="I22" s="13">
        <f t="shared" si="0"/>
        <v>6.0868085106382974</v>
      </c>
    </row>
    <row r="23" spans="1:9">
      <c r="A23" s="28" t="s">
        <v>52</v>
      </c>
      <c r="B23" s="28"/>
      <c r="C23" s="28"/>
      <c r="D23" s="28"/>
      <c r="E23" s="28"/>
      <c r="F23" s="12">
        <v>1258378</v>
      </c>
      <c r="G23" s="12">
        <v>30000</v>
      </c>
      <c r="H23" s="15"/>
      <c r="I23" s="13">
        <f t="shared" si="0"/>
        <v>0</v>
      </c>
    </row>
    <row r="24" spans="1:9">
      <c r="A24" s="29" t="s">
        <v>53</v>
      </c>
      <c r="B24" s="29"/>
      <c r="C24" s="29"/>
      <c r="D24" s="29"/>
      <c r="E24" s="29"/>
      <c r="F24" s="12">
        <v>1258378</v>
      </c>
      <c r="G24" s="12">
        <v>30000</v>
      </c>
      <c r="H24" s="15"/>
      <c r="I24" s="13">
        <f t="shared" si="0"/>
        <v>0</v>
      </c>
    </row>
    <row r="25" spans="1:9">
      <c r="A25" s="27" t="s">
        <v>54</v>
      </c>
      <c r="B25" s="27"/>
      <c r="C25" s="27"/>
      <c r="D25" s="27"/>
      <c r="E25" s="27"/>
      <c r="F25" s="12">
        <v>84359100</v>
      </c>
      <c r="G25" s="12">
        <v>9859997</v>
      </c>
      <c r="H25" s="12">
        <v>448316.29</v>
      </c>
      <c r="I25" s="13">
        <f t="shared" si="0"/>
        <v>4.546819740411685</v>
      </c>
    </row>
    <row r="26" spans="1:9">
      <c r="A26" s="28" t="s">
        <v>55</v>
      </c>
      <c r="B26" s="28"/>
      <c r="C26" s="28"/>
      <c r="D26" s="28"/>
      <c r="E26" s="28"/>
      <c r="F26" s="12">
        <v>12359100</v>
      </c>
      <c r="G26" s="12">
        <v>9859997</v>
      </c>
      <c r="H26" s="12">
        <v>448316.29</v>
      </c>
      <c r="I26" s="13">
        <f t="shared" si="0"/>
        <v>4.546819740411685</v>
      </c>
    </row>
    <row r="27" spans="1:9">
      <c r="A27" s="28" t="s">
        <v>56</v>
      </c>
      <c r="B27" s="28"/>
      <c r="C27" s="28"/>
      <c r="D27" s="28"/>
      <c r="E27" s="28"/>
      <c r="F27" s="12">
        <v>72000000</v>
      </c>
      <c r="G27" s="15"/>
      <c r="H27" s="15"/>
      <c r="I27" s="13" t="e">
        <f t="shared" si="0"/>
        <v>#DIV/0!</v>
      </c>
    </row>
    <row r="28" spans="1:9">
      <c r="A28" s="27" t="s">
        <v>57</v>
      </c>
      <c r="B28" s="27"/>
      <c r="C28" s="27"/>
      <c r="D28" s="27"/>
      <c r="E28" s="27"/>
      <c r="F28" s="12">
        <v>272020</v>
      </c>
      <c r="G28" s="15"/>
      <c r="H28" s="15"/>
      <c r="I28" s="13" t="e">
        <f t="shared" si="0"/>
        <v>#DIV/0!</v>
      </c>
    </row>
    <row r="29" spans="1:9">
      <c r="A29" s="28" t="s">
        <v>58</v>
      </c>
      <c r="B29" s="28"/>
      <c r="C29" s="28"/>
      <c r="D29" s="28"/>
      <c r="E29" s="28"/>
      <c r="F29" s="12">
        <v>272020</v>
      </c>
      <c r="G29" s="15"/>
      <c r="H29" s="15"/>
      <c r="I29" s="13" t="e">
        <f t="shared" si="0"/>
        <v>#DIV/0!</v>
      </c>
    </row>
    <row r="30" spans="1:9">
      <c r="A30" s="27" t="s">
        <v>59</v>
      </c>
      <c r="B30" s="27"/>
      <c r="C30" s="27"/>
      <c r="D30" s="27"/>
      <c r="E30" s="27"/>
      <c r="F30" s="12">
        <v>826400</v>
      </c>
      <c r="G30" s="12">
        <v>242760</v>
      </c>
      <c r="H30" s="12">
        <v>97505.1</v>
      </c>
      <c r="I30" s="13">
        <f t="shared" si="0"/>
        <v>40.165224913494811</v>
      </c>
    </row>
    <row r="31" spans="1:9">
      <c r="A31" s="14" t="s">
        <v>60</v>
      </c>
      <c r="B31" s="14"/>
      <c r="C31" s="14"/>
      <c r="D31" s="14"/>
      <c r="E31" s="14"/>
      <c r="F31" s="12">
        <v>50010133</v>
      </c>
      <c r="G31" s="12">
        <v>8402778</v>
      </c>
      <c r="H31" s="15"/>
      <c r="I31" s="13">
        <f t="shared" si="0"/>
        <v>0</v>
      </c>
    </row>
    <row r="32" spans="1:9">
      <c r="A32" s="27" t="s">
        <v>61</v>
      </c>
      <c r="B32" s="27"/>
      <c r="C32" s="27"/>
      <c r="D32" s="27"/>
      <c r="E32" s="27"/>
      <c r="F32" s="12">
        <v>17184778</v>
      </c>
      <c r="G32" s="12">
        <v>402778</v>
      </c>
      <c r="H32" s="15"/>
      <c r="I32" s="13">
        <f t="shared" si="0"/>
        <v>0</v>
      </c>
    </row>
    <row r="33" spans="1:9">
      <c r="A33" s="28" t="s">
        <v>62</v>
      </c>
      <c r="B33" s="28"/>
      <c r="C33" s="28"/>
      <c r="D33" s="28"/>
      <c r="E33" s="28"/>
      <c r="F33" s="12">
        <v>16782000</v>
      </c>
      <c r="G33" s="15"/>
      <c r="H33" s="15"/>
      <c r="I33" s="13" t="e">
        <f t="shared" si="0"/>
        <v>#DIV/0!</v>
      </c>
    </row>
    <row r="34" spans="1:9">
      <c r="A34" s="28" t="s">
        <v>63</v>
      </c>
      <c r="B34" s="28"/>
      <c r="C34" s="28"/>
      <c r="D34" s="28"/>
      <c r="E34" s="28"/>
      <c r="F34" s="12">
        <v>402778</v>
      </c>
      <c r="G34" s="12">
        <v>402778</v>
      </c>
      <c r="H34" s="15"/>
      <c r="I34" s="13">
        <f t="shared" si="0"/>
        <v>0</v>
      </c>
    </row>
    <row r="35" spans="1:9">
      <c r="A35" s="29" t="s">
        <v>64</v>
      </c>
      <c r="B35" s="29"/>
      <c r="C35" s="29"/>
      <c r="D35" s="29"/>
      <c r="E35" s="29"/>
      <c r="F35" s="12">
        <v>402778</v>
      </c>
      <c r="G35" s="12">
        <v>402778</v>
      </c>
      <c r="H35" s="15"/>
      <c r="I35" s="13">
        <f t="shared" si="0"/>
        <v>0</v>
      </c>
    </row>
    <row r="36" spans="1:9">
      <c r="A36" s="27" t="s">
        <v>65</v>
      </c>
      <c r="B36" s="27"/>
      <c r="C36" s="27"/>
      <c r="D36" s="27"/>
      <c r="E36" s="27"/>
      <c r="F36" s="12">
        <v>32825355</v>
      </c>
      <c r="G36" s="12">
        <v>8000000</v>
      </c>
      <c r="H36" s="15"/>
      <c r="I36" s="13">
        <f t="shared" si="0"/>
        <v>0</v>
      </c>
    </row>
    <row r="37" spans="1:9">
      <c r="A37" s="28" t="s">
        <v>66</v>
      </c>
      <c r="B37" s="28"/>
      <c r="C37" s="28"/>
      <c r="D37" s="28"/>
      <c r="E37" s="28"/>
      <c r="F37" s="12">
        <v>32825355</v>
      </c>
      <c r="G37" s="12">
        <v>8000000</v>
      </c>
      <c r="H37" s="15"/>
      <c r="I37" s="13">
        <f t="shared" si="0"/>
        <v>0</v>
      </c>
    </row>
    <row r="38" spans="1:9">
      <c r="A38" s="14" t="s">
        <v>67</v>
      </c>
      <c r="B38" s="14"/>
      <c r="C38" s="14"/>
      <c r="D38" s="14"/>
      <c r="E38" s="14"/>
      <c r="F38" s="12">
        <v>20200000</v>
      </c>
      <c r="G38" s="12">
        <v>4850000</v>
      </c>
      <c r="H38" s="12">
        <v>1495249</v>
      </c>
      <c r="I38" s="13">
        <f t="shared" si="0"/>
        <v>30.829876288659797</v>
      </c>
    </row>
    <row r="39" spans="1:9">
      <c r="A39" s="27" t="s">
        <v>68</v>
      </c>
      <c r="B39" s="27"/>
      <c r="C39" s="27"/>
      <c r="D39" s="27"/>
      <c r="E39" s="27"/>
      <c r="F39" s="12">
        <v>20200000</v>
      </c>
      <c r="G39" s="12">
        <v>4850000</v>
      </c>
      <c r="H39" s="12">
        <v>1495249</v>
      </c>
      <c r="I39" s="13">
        <f t="shared" si="0"/>
        <v>30.829876288659797</v>
      </c>
    </row>
    <row r="40" spans="1:9">
      <c r="A40" s="28" t="s">
        <v>69</v>
      </c>
      <c r="B40" s="28"/>
      <c r="C40" s="28"/>
      <c r="D40" s="28"/>
      <c r="E40" s="28"/>
      <c r="F40" s="12">
        <v>23400000</v>
      </c>
      <c r="G40" s="12">
        <v>5650000</v>
      </c>
      <c r="H40" s="12">
        <v>1495249</v>
      </c>
      <c r="I40" s="13">
        <f t="shared" si="0"/>
        <v>26.464584070796459</v>
      </c>
    </row>
    <row r="41" spans="1:9">
      <c r="A41" s="29" t="s">
        <v>70</v>
      </c>
      <c r="B41" s="29"/>
      <c r="C41" s="29"/>
      <c r="D41" s="29"/>
      <c r="E41" s="29"/>
      <c r="F41" s="12">
        <v>23400000</v>
      </c>
      <c r="G41" s="12">
        <v>5650000</v>
      </c>
      <c r="H41" s="12">
        <v>1495249</v>
      </c>
      <c r="I41" s="13">
        <f t="shared" si="0"/>
        <v>26.464584070796459</v>
      </c>
    </row>
    <row r="42" spans="1:9">
      <c r="A42" s="28" t="s">
        <v>71</v>
      </c>
      <c r="B42" s="28"/>
      <c r="C42" s="28"/>
      <c r="D42" s="28"/>
      <c r="E42" s="28"/>
      <c r="F42" s="12">
        <v>-3200000</v>
      </c>
      <c r="G42" s="12">
        <v>-800000</v>
      </c>
      <c r="H42" s="15"/>
      <c r="I42" s="13">
        <f t="shared" si="0"/>
        <v>0</v>
      </c>
    </row>
    <row r="43" spans="1:9">
      <c r="A43" s="29" t="s">
        <v>72</v>
      </c>
      <c r="B43" s="29"/>
      <c r="C43" s="29"/>
      <c r="D43" s="29"/>
      <c r="E43" s="29"/>
      <c r="F43" s="12">
        <v>-3200000</v>
      </c>
      <c r="G43" s="12">
        <v>-800000</v>
      </c>
      <c r="H43" s="15"/>
      <c r="I43" s="13">
        <f t="shared" si="0"/>
        <v>0</v>
      </c>
    </row>
    <row r="44" spans="1:9">
      <c r="A44" s="11" t="s">
        <v>11</v>
      </c>
      <c r="B44" s="11"/>
      <c r="C44" s="11"/>
      <c r="D44" s="11"/>
      <c r="E44" s="11"/>
      <c r="F44" s="12">
        <v>1392927683</v>
      </c>
      <c r="G44" s="12">
        <v>363871007</v>
      </c>
      <c r="H44" s="12">
        <v>257554692.72</v>
      </c>
      <c r="I44" s="13">
        <f t="shared" si="0"/>
        <v>70.781867135679761</v>
      </c>
    </row>
    <row r="45" spans="1:9">
      <c r="A45" s="14" t="s">
        <v>37</v>
      </c>
      <c r="B45" s="14"/>
      <c r="C45" s="14"/>
      <c r="D45" s="14"/>
      <c r="E45" s="14"/>
      <c r="F45" s="12">
        <v>1370591883</v>
      </c>
      <c r="G45" s="12">
        <v>356336485</v>
      </c>
      <c r="H45" s="12">
        <v>257162472.34999999</v>
      </c>
      <c r="I45" s="13">
        <f t="shared" si="0"/>
        <v>72.168437186554158</v>
      </c>
    </row>
    <row r="46" spans="1:9">
      <c r="A46" s="27" t="s">
        <v>38</v>
      </c>
      <c r="B46" s="27"/>
      <c r="C46" s="27"/>
      <c r="D46" s="27"/>
      <c r="E46" s="27"/>
      <c r="F46" s="12">
        <v>1105623827</v>
      </c>
      <c r="G46" s="12">
        <v>269562404</v>
      </c>
      <c r="H46" s="12">
        <v>204869950.72999999</v>
      </c>
      <c r="I46" s="13">
        <f t="shared" si="0"/>
        <v>76.000936217351736</v>
      </c>
    </row>
    <row r="47" spans="1:9">
      <c r="A47" s="28" t="s">
        <v>39</v>
      </c>
      <c r="B47" s="28"/>
      <c r="C47" s="28"/>
      <c r="D47" s="28"/>
      <c r="E47" s="28"/>
      <c r="F47" s="12">
        <v>906249038</v>
      </c>
      <c r="G47" s="12">
        <v>220411492</v>
      </c>
      <c r="H47" s="12">
        <v>167705003.50999999</v>
      </c>
      <c r="I47" s="13">
        <f t="shared" si="0"/>
        <v>76.087232107661606</v>
      </c>
    </row>
    <row r="48" spans="1:9">
      <c r="A48" s="29" t="s">
        <v>40</v>
      </c>
      <c r="B48" s="29"/>
      <c r="C48" s="29"/>
      <c r="D48" s="29"/>
      <c r="E48" s="29"/>
      <c r="F48" s="12">
        <v>906249038</v>
      </c>
      <c r="G48" s="12">
        <v>220411492</v>
      </c>
      <c r="H48" s="12">
        <v>167705003.50999999</v>
      </c>
      <c r="I48" s="13">
        <f t="shared" si="0"/>
        <v>76.087232107661606</v>
      </c>
    </row>
    <row r="49" spans="1:9">
      <c r="A49" s="28" t="s">
        <v>41</v>
      </c>
      <c r="B49" s="28"/>
      <c r="C49" s="28"/>
      <c r="D49" s="28"/>
      <c r="E49" s="28"/>
      <c r="F49" s="12">
        <v>199374789</v>
      </c>
      <c r="G49" s="12">
        <v>49150912</v>
      </c>
      <c r="H49" s="12">
        <v>37164947.219999999</v>
      </c>
      <c r="I49" s="13">
        <f t="shared" si="0"/>
        <v>75.613952432866355</v>
      </c>
    </row>
    <row r="50" spans="1:9">
      <c r="A50" s="27" t="s">
        <v>42</v>
      </c>
      <c r="B50" s="27"/>
      <c r="C50" s="27"/>
      <c r="D50" s="27"/>
      <c r="E50" s="27"/>
      <c r="F50" s="12">
        <v>226874081</v>
      </c>
      <c r="G50" s="12">
        <v>77792078</v>
      </c>
      <c r="H50" s="12">
        <v>47309999.880000003</v>
      </c>
      <c r="I50" s="13">
        <f t="shared" si="0"/>
        <v>60.815961080252933</v>
      </c>
    </row>
    <row r="51" spans="1:9">
      <c r="A51" s="28" t="s">
        <v>43</v>
      </c>
      <c r="B51" s="28"/>
      <c r="C51" s="28"/>
      <c r="D51" s="28"/>
      <c r="E51" s="28"/>
      <c r="F51" s="12">
        <v>6055730</v>
      </c>
      <c r="G51" s="12">
        <v>1413092</v>
      </c>
      <c r="H51" s="12">
        <v>469044.04</v>
      </c>
      <c r="I51" s="13">
        <f t="shared" si="0"/>
        <v>33.192746119856317</v>
      </c>
    </row>
    <row r="52" spans="1:9">
      <c r="A52" s="28" t="s">
        <v>73</v>
      </c>
      <c r="B52" s="28"/>
      <c r="C52" s="28"/>
      <c r="D52" s="28"/>
      <c r="E52" s="28"/>
      <c r="F52" s="12">
        <v>272731</v>
      </c>
      <c r="G52" s="12">
        <v>1500</v>
      </c>
      <c r="H52" s="12">
        <v>1500</v>
      </c>
      <c r="I52" s="13">
        <f t="shared" si="0"/>
        <v>100</v>
      </c>
    </row>
    <row r="53" spans="1:9">
      <c r="A53" s="28" t="s">
        <v>74</v>
      </c>
      <c r="B53" s="28"/>
      <c r="C53" s="28"/>
      <c r="D53" s="28"/>
      <c r="E53" s="28"/>
      <c r="F53" s="12">
        <v>77530105</v>
      </c>
      <c r="G53" s="12">
        <v>15455219</v>
      </c>
      <c r="H53" s="12">
        <v>10571926.32</v>
      </c>
      <c r="I53" s="13">
        <f t="shared" si="0"/>
        <v>68.403600880712219</v>
      </c>
    </row>
    <row r="54" spans="1:9">
      <c r="A54" s="28" t="s">
        <v>44</v>
      </c>
      <c r="B54" s="28"/>
      <c r="C54" s="28"/>
      <c r="D54" s="28"/>
      <c r="E54" s="28"/>
      <c r="F54" s="12">
        <v>18751175</v>
      </c>
      <c r="G54" s="12">
        <v>3737497</v>
      </c>
      <c r="H54" s="12">
        <v>1013888.7</v>
      </c>
      <c r="I54" s="13">
        <f t="shared" si="0"/>
        <v>27.127478630752076</v>
      </c>
    </row>
    <row r="55" spans="1:9">
      <c r="A55" s="28" t="s">
        <v>46</v>
      </c>
      <c r="B55" s="28"/>
      <c r="C55" s="28"/>
      <c r="D55" s="28"/>
      <c r="E55" s="28"/>
      <c r="F55" s="12">
        <v>118937661</v>
      </c>
      <c r="G55" s="12">
        <v>55845877</v>
      </c>
      <c r="H55" s="12">
        <v>34334013.850000001</v>
      </c>
      <c r="I55" s="13">
        <f t="shared" si="0"/>
        <v>61.479943899887189</v>
      </c>
    </row>
    <row r="56" spans="1:9">
      <c r="A56" s="29" t="s">
        <v>47</v>
      </c>
      <c r="B56" s="29"/>
      <c r="C56" s="29"/>
      <c r="D56" s="29"/>
      <c r="E56" s="29"/>
      <c r="F56" s="12">
        <v>78750942</v>
      </c>
      <c r="G56" s="12">
        <v>41633354</v>
      </c>
      <c r="H56" s="12">
        <v>26710295.649999999</v>
      </c>
      <c r="I56" s="13">
        <f t="shared" si="0"/>
        <v>64.156002540655265</v>
      </c>
    </row>
    <row r="57" spans="1:9">
      <c r="A57" s="29" t="s">
        <v>48</v>
      </c>
      <c r="B57" s="29"/>
      <c r="C57" s="29"/>
      <c r="D57" s="29"/>
      <c r="E57" s="29"/>
      <c r="F57" s="12">
        <v>4467396</v>
      </c>
      <c r="G57" s="12">
        <v>1171276</v>
      </c>
      <c r="H57" s="12">
        <v>609137.56000000006</v>
      </c>
      <c r="I57" s="13">
        <f t="shared" si="0"/>
        <v>52.006321311117112</v>
      </c>
    </row>
    <row r="58" spans="1:9">
      <c r="A58" s="29" t="s">
        <v>49</v>
      </c>
      <c r="B58" s="29"/>
      <c r="C58" s="29"/>
      <c r="D58" s="29"/>
      <c r="E58" s="29"/>
      <c r="F58" s="12">
        <v>21278692</v>
      </c>
      <c r="G58" s="12">
        <v>6896175</v>
      </c>
      <c r="H58" s="12">
        <v>4580196.6500000004</v>
      </c>
      <c r="I58" s="13">
        <f t="shared" si="0"/>
        <v>66.416479425188598</v>
      </c>
    </row>
    <row r="59" spans="1:9">
      <c r="A59" s="29" t="s">
        <v>50</v>
      </c>
      <c r="B59" s="29"/>
      <c r="C59" s="29"/>
      <c r="D59" s="29"/>
      <c r="E59" s="29"/>
      <c r="F59" s="12">
        <v>7050340</v>
      </c>
      <c r="G59" s="12">
        <v>3103055</v>
      </c>
      <c r="H59" s="12">
        <v>1091509.1200000001</v>
      </c>
      <c r="I59" s="13">
        <f t="shared" si="0"/>
        <v>35.17530691528188</v>
      </c>
    </row>
    <row r="60" spans="1:9">
      <c r="A60" s="29" t="s">
        <v>51</v>
      </c>
      <c r="B60" s="29"/>
      <c r="C60" s="29"/>
      <c r="D60" s="29"/>
      <c r="E60" s="29"/>
      <c r="F60" s="12">
        <v>4608016</v>
      </c>
      <c r="G60" s="12">
        <v>1317024</v>
      </c>
      <c r="H60" s="12">
        <v>762019.41</v>
      </c>
      <c r="I60" s="13">
        <f t="shared" si="0"/>
        <v>57.859189354180337</v>
      </c>
    </row>
    <row r="61" spans="1:9">
      <c r="A61" s="29" t="s">
        <v>75</v>
      </c>
      <c r="B61" s="29"/>
      <c r="C61" s="29"/>
      <c r="D61" s="29"/>
      <c r="E61" s="29"/>
      <c r="F61" s="12">
        <v>2782275</v>
      </c>
      <c r="G61" s="12">
        <v>1724993</v>
      </c>
      <c r="H61" s="12">
        <v>580855.46</v>
      </c>
      <c r="I61" s="13">
        <f t="shared" si="0"/>
        <v>33.672916933575955</v>
      </c>
    </row>
    <row r="62" spans="1:9">
      <c r="A62" s="28" t="s">
        <v>52</v>
      </c>
      <c r="B62" s="28"/>
      <c r="C62" s="28"/>
      <c r="D62" s="28"/>
      <c r="E62" s="28"/>
      <c r="F62" s="12">
        <v>5326679</v>
      </c>
      <c r="G62" s="12">
        <v>1338893</v>
      </c>
      <c r="H62" s="12">
        <v>919626.97</v>
      </c>
      <c r="I62" s="13">
        <f t="shared" si="0"/>
        <v>68.685620882325921</v>
      </c>
    </row>
    <row r="63" spans="1:9">
      <c r="A63" s="29" t="s">
        <v>53</v>
      </c>
      <c r="B63" s="29"/>
      <c r="C63" s="29"/>
      <c r="D63" s="29"/>
      <c r="E63" s="29"/>
      <c r="F63" s="12">
        <v>5326679</v>
      </c>
      <c r="G63" s="12">
        <v>1338893</v>
      </c>
      <c r="H63" s="12">
        <v>919626.97</v>
      </c>
      <c r="I63" s="13">
        <f t="shared" si="0"/>
        <v>68.685620882325921</v>
      </c>
    </row>
    <row r="64" spans="1:9">
      <c r="A64" s="27" t="s">
        <v>57</v>
      </c>
      <c r="B64" s="27"/>
      <c r="C64" s="27"/>
      <c r="D64" s="27"/>
      <c r="E64" s="27"/>
      <c r="F64" s="12">
        <v>37816363</v>
      </c>
      <c r="G64" s="12">
        <v>8961675</v>
      </c>
      <c r="H64" s="12">
        <v>4978228.88</v>
      </c>
      <c r="I64" s="13">
        <f t="shared" si="0"/>
        <v>55.550205514036158</v>
      </c>
    </row>
    <row r="65" spans="1:9">
      <c r="A65" s="28" t="s">
        <v>76</v>
      </c>
      <c r="B65" s="28"/>
      <c r="C65" s="28"/>
      <c r="D65" s="28"/>
      <c r="E65" s="28"/>
      <c r="F65" s="12">
        <v>26522753</v>
      </c>
      <c r="G65" s="12">
        <v>5996165</v>
      </c>
      <c r="H65" s="12">
        <v>3980836.88</v>
      </c>
      <c r="I65" s="13">
        <f t="shared" si="0"/>
        <v>66.389715426443402</v>
      </c>
    </row>
    <row r="66" spans="1:9">
      <c r="A66" s="28" t="s">
        <v>58</v>
      </c>
      <c r="B66" s="28"/>
      <c r="C66" s="28"/>
      <c r="D66" s="28"/>
      <c r="E66" s="28"/>
      <c r="F66" s="12">
        <v>11293610</v>
      </c>
      <c r="G66" s="12">
        <v>2965510</v>
      </c>
      <c r="H66" s="12">
        <v>997392</v>
      </c>
      <c r="I66" s="13">
        <f t="shared" si="0"/>
        <v>33.633068173771122</v>
      </c>
    </row>
    <row r="67" spans="1:9">
      <c r="A67" s="27" t="s">
        <v>59</v>
      </c>
      <c r="B67" s="27"/>
      <c r="C67" s="27"/>
      <c r="D67" s="27"/>
      <c r="E67" s="27"/>
      <c r="F67" s="12">
        <v>277612</v>
      </c>
      <c r="G67" s="12">
        <v>20328</v>
      </c>
      <c r="H67" s="12">
        <v>4292.8599999999997</v>
      </c>
      <c r="I67" s="13">
        <f t="shared" si="0"/>
        <v>21.117965367965365</v>
      </c>
    </row>
    <row r="68" spans="1:9">
      <c r="A68" s="14" t="s">
        <v>60</v>
      </c>
      <c r="B68" s="14"/>
      <c r="C68" s="14"/>
      <c r="D68" s="14"/>
      <c r="E68" s="14"/>
      <c r="F68" s="12">
        <v>22335800</v>
      </c>
      <c r="G68" s="12">
        <v>7534522</v>
      </c>
      <c r="H68" s="12">
        <v>392220.37</v>
      </c>
      <c r="I68" s="13">
        <f t="shared" si="0"/>
        <v>5.2056437024140347</v>
      </c>
    </row>
    <row r="69" spans="1:9">
      <c r="A69" s="27" t="s">
        <v>61</v>
      </c>
      <c r="B69" s="27"/>
      <c r="C69" s="27"/>
      <c r="D69" s="27"/>
      <c r="E69" s="27"/>
      <c r="F69" s="12">
        <v>18898985</v>
      </c>
      <c r="G69" s="12">
        <v>4487707</v>
      </c>
      <c r="H69" s="12">
        <v>392220.37</v>
      </c>
      <c r="I69" s="13">
        <f t="shared" si="0"/>
        <v>8.7398836421361725</v>
      </c>
    </row>
    <row r="70" spans="1:9">
      <c r="A70" s="28" t="s">
        <v>62</v>
      </c>
      <c r="B70" s="28"/>
      <c r="C70" s="28"/>
      <c r="D70" s="28"/>
      <c r="E70" s="28"/>
      <c r="F70" s="12">
        <v>2101651</v>
      </c>
      <c r="G70" s="12">
        <v>1514052</v>
      </c>
      <c r="H70" s="15"/>
      <c r="I70" s="13">
        <f t="shared" si="0"/>
        <v>0</v>
      </c>
    </row>
    <row r="71" spans="1:9">
      <c r="A71" s="28" t="s">
        <v>77</v>
      </c>
      <c r="B71" s="28"/>
      <c r="C71" s="28"/>
      <c r="D71" s="28"/>
      <c r="E71" s="28"/>
      <c r="F71" s="12">
        <v>13237339</v>
      </c>
      <c r="G71" s="12">
        <v>2513655</v>
      </c>
      <c r="H71" s="12">
        <v>392220.37</v>
      </c>
      <c r="I71" s="13">
        <f t="shared" si="0"/>
        <v>15.603588002331268</v>
      </c>
    </row>
    <row r="72" spans="1:9">
      <c r="A72" s="29" t="s">
        <v>78</v>
      </c>
      <c r="B72" s="29"/>
      <c r="C72" s="29"/>
      <c r="D72" s="29"/>
      <c r="E72" s="29"/>
      <c r="F72" s="12">
        <v>13237339</v>
      </c>
      <c r="G72" s="12">
        <v>2513655</v>
      </c>
      <c r="H72" s="12">
        <v>392220.37</v>
      </c>
      <c r="I72" s="13">
        <f t="shared" ref="I72:I135" si="1">+H72/G72*100</f>
        <v>15.603588002331268</v>
      </c>
    </row>
    <row r="73" spans="1:9">
      <c r="A73" s="28" t="s">
        <v>79</v>
      </c>
      <c r="B73" s="28"/>
      <c r="C73" s="28"/>
      <c r="D73" s="28"/>
      <c r="E73" s="28"/>
      <c r="F73" s="12">
        <v>3559995</v>
      </c>
      <c r="G73" s="12">
        <v>460000</v>
      </c>
      <c r="H73" s="15"/>
      <c r="I73" s="13">
        <f t="shared" si="1"/>
        <v>0</v>
      </c>
    </row>
    <row r="74" spans="1:9">
      <c r="A74" s="29" t="s">
        <v>80</v>
      </c>
      <c r="B74" s="29"/>
      <c r="C74" s="29"/>
      <c r="D74" s="29"/>
      <c r="E74" s="29"/>
      <c r="F74" s="12">
        <v>3559995</v>
      </c>
      <c r="G74" s="12">
        <v>460000</v>
      </c>
      <c r="H74" s="15"/>
      <c r="I74" s="13">
        <f t="shared" si="1"/>
        <v>0</v>
      </c>
    </row>
    <row r="75" spans="1:9">
      <c r="A75" s="27" t="s">
        <v>65</v>
      </c>
      <c r="B75" s="27"/>
      <c r="C75" s="27"/>
      <c r="D75" s="27"/>
      <c r="E75" s="27"/>
      <c r="F75" s="12">
        <v>3436815</v>
      </c>
      <c r="G75" s="12">
        <v>3046815</v>
      </c>
      <c r="H75" s="15"/>
      <c r="I75" s="13">
        <f t="shared" si="1"/>
        <v>0</v>
      </c>
    </row>
    <row r="76" spans="1:9">
      <c r="A76" s="28" t="s">
        <v>66</v>
      </c>
      <c r="B76" s="28"/>
      <c r="C76" s="28"/>
      <c r="D76" s="28"/>
      <c r="E76" s="28"/>
      <c r="F76" s="12">
        <v>3436815</v>
      </c>
      <c r="G76" s="12">
        <v>3046815</v>
      </c>
      <c r="H76" s="15"/>
      <c r="I76" s="13">
        <f t="shared" si="1"/>
        <v>0</v>
      </c>
    </row>
    <row r="77" spans="1:9">
      <c r="A77" s="11" t="s">
        <v>14</v>
      </c>
      <c r="B77" s="11"/>
      <c r="C77" s="11"/>
      <c r="D77" s="11"/>
      <c r="E77" s="11"/>
      <c r="F77" s="12">
        <v>562342420</v>
      </c>
      <c r="G77" s="12">
        <v>141836367</v>
      </c>
      <c r="H77" s="12">
        <v>92333116.489999995</v>
      </c>
      <c r="I77" s="13">
        <f t="shared" si="1"/>
        <v>65.098337219818944</v>
      </c>
    </row>
    <row r="78" spans="1:9">
      <c r="A78" s="14" t="s">
        <v>37</v>
      </c>
      <c r="B78" s="14"/>
      <c r="C78" s="14"/>
      <c r="D78" s="14"/>
      <c r="E78" s="14"/>
      <c r="F78" s="12">
        <v>511134420</v>
      </c>
      <c r="G78" s="12">
        <v>135318367</v>
      </c>
      <c r="H78" s="12">
        <v>92333116.489999995</v>
      </c>
      <c r="I78" s="13">
        <f t="shared" si="1"/>
        <v>68.233986661988027</v>
      </c>
    </row>
    <row r="79" spans="1:9">
      <c r="A79" s="27" t="s">
        <v>38</v>
      </c>
      <c r="B79" s="27"/>
      <c r="C79" s="27"/>
      <c r="D79" s="27"/>
      <c r="E79" s="27"/>
      <c r="F79" s="12">
        <v>3260183</v>
      </c>
      <c r="G79" s="12">
        <v>699846</v>
      </c>
      <c r="H79" s="12">
        <v>521444.35</v>
      </c>
      <c r="I79" s="13">
        <f t="shared" si="1"/>
        <v>74.508441857208581</v>
      </c>
    </row>
    <row r="80" spans="1:9">
      <c r="A80" s="28" t="s">
        <v>39</v>
      </c>
      <c r="B80" s="28"/>
      <c r="C80" s="28"/>
      <c r="D80" s="28"/>
      <c r="E80" s="28"/>
      <c r="F80" s="12">
        <v>2710100</v>
      </c>
      <c r="G80" s="12">
        <v>580100</v>
      </c>
      <c r="H80" s="12">
        <v>433301.18</v>
      </c>
      <c r="I80" s="13">
        <f t="shared" si="1"/>
        <v>74.694221685916219</v>
      </c>
    </row>
    <row r="81" spans="1:9">
      <c r="A81" s="29" t="s">
        <v>40</v>
      </c>
      <c r="B81" s="29"/>
      <c r="C81" s="29"/>
      <c r="D81" s="29"/>
      <c r="E81" s="29"/>
      <c r="F81" s="12">
        <v>2710100</v>
      </c>
      <c r="G81" s="12">
        <v>580100</v>
      </c>
      <c r="H81" s="12">
        <v>433301.18</v>
      </c>
      <c r="I81" s="13">
        <f t="shared" si="1"/>
        <v>74.694221685916219</v>
      </c>
    </row>
    <row r="82" spans="1:9">
      <c r="A82" s="28" t="s">
        <v>41</v>
      </c>
      <c r="B82" s="28"/>
      <c r="C82" s="28"/>
      <c r="D82" s="28"/>
      <c r="E82" s="28"/>
      <c r="F82" s="12">
        <v>550083</v>
      </c>
      <c r="G82" s="12">
        <v>119746</v>
      </c>
      <c r="H82" s="12">
        <v>88143.17</v>
      </c>
      <c r="I82" s="13">
        <f t="shared" si="1"/>
        <v>73.608446211146926</v>
      </c>
    </row>
    <row r="83" spans="1:9">
      <c r="A83" s="27" t="s">
        <v>42</v>
      </c>
      <c r="B83" s="27"/>
      <c r="C83" s="27"/>
      <c r="D83" s="27"/>
      <c r="E83" s="27"/>
      <c r="F83" s="12">
        <v>490959124</v>
      </c>
      <c r="G83" s="12">
        <v>126230172</v>
      </c>
      <c r="H83" s="12">
        <v>87126542.260000005</v>
      </c>
      <c r="I83" s="13">
        <f t="shared" si="1"/>
        <v>69.021962720608514</v>
      </c>
    </row>
    <row r="84" spans="1:9">
      <c r="A84" s="28" t="s">
        <v>43</v>
      </c>
      <c r="B84" s="28"/>
      <c r="C84" s="28"/>
      <c r="D84" s="28"/>
      <c r="E84" s="28"/>
      <c r="F84" s="12">
        <v>132475</v>
      </c>
      <c r="G84" s="12">
        <v>21462</v>
      </c>
      <c r="H84" s="15"/>
      <c r="I84" s="13">
        <f t="shared" si="1"/>
        <v>0</v>
      </c>
    </row>
    <row r="85" spans="1:9">
      <c r="A85" s="28" t="s">
        <v>44</v>
      </c>
      <c r="B85" s="28"/>
      <c r="C85" s="28"/>
      <c r="D85" s="28"/>
      <c r="E85" s="28"/>
      <c r="F85" s="12">
        <v>198109</v>
      </c>
      <c r="G85" s="12">
        <v>29080</v>
      </c>
      <c r="H85" s="12">
        <v>18375.599999999999</v>
      </c>
      <c r="I85" s="13">
        <f t="shared" si="1"/>
        <v>63.189821182943597</v>
      </c>
    </row>
    <row r="86" spans="1:9">
      <c r="A86" s="28" t="s">
        <v>45</v>
      </c>
      <c r="B86" s="28"/>
      <c r="C86" s="28"/>
      <c r="D86" s="28"/>
      <c r="E86" s="28"/>
      <c r="F86" s="12">
        <v>29800</v>
      </c>
      <c r="G86" s="12">
        <v>7900</v>
      </c>
      <c r="H86" s="15"/>
      <c r="I86" s="13">
        <f t="shared" si="1"/>
        <v>0</v>
      </c>
    </row>
    <row r="87" spans="1:9">
      <c r="A87" s="28" t="s">
        <v>46</v>
      </c>
      <c r="B87" s="28"/>
      <c r="C87" s="28"/>
      <c r="D87" s="28"/>
      <c r="E87" s="28"/>
      <c r="F87" s="12">
        <v>124303</v>
      </c>
      <c r="G87" s="12">
        <v>68820</v>
      </c>
      <c r="H87" s="12">
        <v>42814.17</v>
      </c>
      <c r="I87" s="13">
        <f t="shared" si="1"/>
        <v>62.211813426329556</v>
      </c>
    </row>
    <row r="88" spans="1:9">
      <c r="A88" s="29" t="s">
        <v>48</v>
      </c>
      <c r="B88" s="29"/>
      <c r="C88" s="29"/>
      <c r="D88" s="29"/>
      <c r="E88" s="29"/>
      <c r="F88" s="12">
        <v>1896</v>
      </c>
      <c r="G88" s="30">
        <v>545</v>
      </c>
      <c r="H88" s="30">
        <v>225.6</v>
      </c>
      <c r="I88" s="13">
        <f t="shared" si="1"/>
        <v>41.394495412844037</v>
      </c>
    </row>
    <row r="89" spans="1:9">
      <c r="A89" s="29" t="s">
        <v>49</v>
      </c>
      <c r="B89" s="29"/>
      <c r="C89" s="29"/>
      <c r="D89" s="29"/>
      <c r="E89" s="29"/>
      <c r="F89" s="12">
        <v>27241</v>
      </c>
      <c r="G89" s="12">
        <v>6692</v>
      </c>
      <c r="H89" s="12">
        <v>4015.2</v>
      </c>
      <c r="I89" s="13">
        <f t="shared" si="1"/>
        <v>60</v>
      </c>
    </row>
    <row r="90" spans="1:9">
      <c r="A90" s="29" t="s">
        <v>50</v>
      </c>
      <c r="B90" s="29"/>
      <c r="C90" s="29"/>
      <c r="D90" s="29"/>
      <c r="E90" s="29"/>
      <c r="F90" s="12">
        <v>93745</v>
      </c>
      <c r="G90" s="12">
        <v>60162</v>
      </c>
      <c r="H90" s="12">
        <v>38105.22</v>
      </c>
      <c r="I90" s="13">
        <f t="shared" si="1"/>
        <v>63.33768824174728</v>
      </c>
    </row>
    <row r="91" spans="1:9">
      <c r="A91" s="29" t="s">
        <v>51</v>
      </c>
      <c r="B91" s="29"/>
      <c r="C91" s="29"/>
      <c r="D91" s="29"/>
      <c r="E91" s="29"/>
      <c r="F91" s="12">
        <v>1421</v>
      </c>
      <c r="G91" s="12">
        <v>1421</v>
      </c>
      <c r="H91" s="30">
        <v>468.15</v>
      </c>
      <c r="I91" s="13">
        <f t="shared" si="1"/>
        <v>32.945109078114001</v>
      </c>
    </row>
    <row r="92" spans="1:9">
      <c r="A92" s="28" t="s">
        <v>52</v>
      </c>
      <c r="B92" s="28"/>
      <c r="C92" s="28"/>
      <c r="D92" s="28"/>
      <c r="E92" s="28"/>
      <c r="F92" s="12">
        <v>490474437</v>
      </c>
      <c r="G92" s="12">
        <v>126102910</v>
      </c>
      <c r="H92" s="12">
        <v>87065352.489999995</v>
      </c>
      <c r="I92" s="13">
        <f t="shared" si="1"/>
        <v>69.043095428963525</v>
      </c>
    </row>
    <row r="93" spans="1:9">
      <c r="A93" s="29" t="s">
        <v>53</v>
      </c>
      <c r="B93" s="29"/>
      <c r="C93" s="29"/>
      <c r="D93" s="29"/>
      <c r="E93" s="29"/>
      <c r="F93" s="12">
        <v>490474437</v>
      </c>
      <c r="G93" s="12">
        <v>126102910</v>
      </c>
      <c r="H93" s="12">
        <v>87065352.489999995</v>
      </c>
      <c r="I93" s="13">
        <f t="shared" si="1"/>
        <v>69.043095428963525</v>
      </c>
    </row>
    <row r="94" spans="1:9">
      <c r="A94" s="27" t="s">
        <v>54</v>
      </c>
      <c r="B94" s="27"/>
      <c r="C94" s="27"/>
      <c r="D94" s="27"/>
      <c r="E94" s="27"/>
      <c r="F94" s="12">
        <v>7323683</v>
      </c>
      <c r="G94" s="12">
        <v>3164996</v>
      </c>
      <c r="H94" s="12">
        <v>1764295.18</v>
      </c>
      <c r="I94" s="13">
        <f t="shared" si="1"/>
        <v>55.743993989249908</v>
      </c>
    </row>
    <row r="95" spans="1:9">
      <c r="A95" s="28" t="s">
        <v>55</v>
      </c>
      <c r="B95" s="28"/>
      <c r="C95" s="28"/>
      <c r="D95" s="28"/>
      <c r="E95" s="28"/>
      <c r="F95" s="12">
        <v>7323683</v>
      </c>
      <c r="G95" s="12">
        <v>3164996</v>
      </c>
      <c r="H95" s="12">
        <v>1764295.18</v>
      </c>
      <c r="I95" s="13">
        <f t="shared" si="1"/>
        <v>55.743993989249908</v>
      </c>
    </row>
    <row r="96" spans="1:9">
      <c r="A96" s="27" t="s">
        <v>57</v>
      </c>
      <c r="B96" s="27"/>
      <c r="C96" s="27"/>
      <c r="D96" s="27"/>
      <c r="E96" s="27"/>
      <c r="F96" s="12">
        <v>9582800</v>
      </c>
      <c r="G96" s="12">
        <v>5221313</v>
      </c>
      <c r="H96" s="12">
        <v>2919756.75</v>
      </c>
      <c r="I96" s="13">
        <f t="shared" si="1"/>
        <v>55.91997166230027</v>
      </c>
    </row>
    <row r="97" spans="1:9">
      <c r="A97" s="28" t="s">
        <v>58</v>
      </c>
      <c r="B97" s="28"/>
      <c r="C97" s="28"/>
      <c r="D97" s="28"/>
      <c r="E97" s="28"/>
      <c r="F97" s="12">
        <v>9582800</v>
      </c>
      <c r="G97" s="12">
        <v>5221313</v>
      </c>
      <c r="H97" s="12">
        <v>2919756.75</v>
      </c>
      <c r="I97" s="13">
        <f t="shared" si="1"/>
        <v>55.91997166230027</v>
      </c>
    </row>
    <row r="98" spans="1:9">
      <c r="A98" s="27" t="s">
        <v>59</v>
      </c>
      <c r="B98" s="27"/>
      <c r="C98" s="27"/>
      <c r="D98" s="27"/>
      <c r="E98" s="27"/>
      <c r="F98" s="12">
        <v>8630</v>
      </c>
      <c r="G98" s="12">
        <v>2040</v>
      </c>
      <c r="H98" s="12">
        <v>1077.95</v>
      </c>
      <c r="I98" s="13">
        <f t="shared" si="1"/>
        <v>52.840686274509807</v>
      </c>
    </row>
    <row r="99" spans="1:9">
      <c r="A99" s="14" t="s">
        <v>60</v>
      </c>
      <c r="B99" s="14"/>
      <c r="C99" s="14"/>
      <c r="D99" s="14"/>
      <c r="E99" s="14"/>
      <c r="F99" s="12">
        <v>51208000</v>
      </c>
      <c r="G99" s="12">
        <v>6518000</v>
      </c>
      <c r="H99" s="15"/>
      <c r="I99" s="13">
        <f t="shared" si="1"/>
        <v>0</v>
      </c>
    </row>
    <row r="100" spans="1:9">
      <c r="A100" s="27" t="s">
        <v>61</v>
      </c>
      <c r="B100" s="27"/>
      <c r="C100" s="27"/>
      <c r="D100" s="27"/>
      <c r="E100" s="27"/>
      <c r="F100" s="12">
        <v>890000</v>
      </c>
      <c r="G100" s="12">
        <v>200000</v>
      </c>
      <c r="H100" s="15"/>
      <c r="I100" s="13">
        <f t="shared" si="1"/>
        <v>0</v>
      </c>
    </row>
    <row r="101" spans="1:9">
      <c r="A101" s="28" t="s">
        <v>79</v>
      </c>
      <c r="B101" s="28"/>
      <c r="C101" s="28"/>
      <c r="D101" s="28"/>
      <c r="E101" s="28"/>
      <c r="F101" s="12">
        <v>890000</v>
      </c>
      <c r="G101" s="12">
        <v>200000</v>
      </c>
      <c r="H101" s="15"/>
      <c r="I101" s="13">
        <f t="shared" si="1"/>
        <v>0</v>
      </c>
    </row>
    <row r="102" spans="1:9">
      <c r="A102" s="29" t="s">
        <v>80</v>
      </c>
      <c r="B102" s="29"/>
      <c r="C102" s="29"/>
      <c r="D102" s="29"/>
      <c r="E102" s="29"/>
      <c r="F102" s="12">
        <v>890000</v>
      </c>
      <c r="G102" s="12">
        <v>200000</v>
      </c>
      <c r="H102" s="15"/>
      <c r="I102" s="13">
        <f t="shared" si="1"/>
        <v>0</v>
      </c>
    </row>
    <row r="103" spans="1:9">
      <c r="A103" s="27" t="s">
        <v>65</v>
      </c>
      <c r="B103" s="27"/>
      <c r="C103" s="27"/>
      <c r="D103" s="27"/>
      <c r="E103" s="27"/>
      <c r="F103" s="12">
        <v>50318000</v>
      </c>
      <c r="G103" s="12">
        <v>6318000</v>
      </c>
      <c r="H103" s="15"/>
      <c r="I103" s="13">
        <f t="shared" si="1"/>
        <v>0</v>
      </c>
    </row>
    <row r="104" spans="1:9">
      <c r="A104" s="28" t="s">
        <v>66</v>
      </c>
      <c r="B104" s="28"/>
      <c r="C104" s="28"/>
      <c r="D104" s="28"/>
      <c r="E104" s="28"/>
      <c r="F104" s="12">
        <v>50318000</v>
      </c>
      <c r="G104" s="12">
        <v>6318000</v>
      </c>
      <c r="H104" s="15"/>
      <c r="I104" s="13">
        <f t="shared" si="1"/>
        <v>0</v>
      </c>
    </row>
    <row r="105" spans="1:9">
      <c r="A105" s="11" t="s">
        <v>16</v>
      </c>
      <c r="B105" s="11"/>
      <c r="C105" s="11"/>
      <c r="D105" s="11"/>
      <c r="E105" s="11"/>
      <c r="F105" s="12">
        <v>1104284368</v>
      </c>
      <c r="G105" s="12">
        <v>313573631</v>
      </c>
      <c r="H105" s="12">
        <v>234474426.72</v>
      </c>
      <c r="I105" s="13">
        <f t="shared" si="1"/>
        <v>74.774918405049178</v>
      </c>
    </row>
    <row r="106" spans="1:9">
      <c r="A106" s="14" t="s">
        <v>37</v>
      </c>
      <c r="B106" s="14"/>
      <c r="C106" s="14"/>
      <c r="D106" s="14"/>
      <c r="E106" s="14"/>
      <c r="F106" s="12">
        <v>1101750168</v>
      </c>
      <c r="G106" s="12">
        <v>313573631</v>
      </c>
      <c r="H106" s="12">
        <v>234474426.72</v>
      </c>
      <c r="I106" s="13">
        <f t="shared" si="1"/>
        <v>74.774918405049178</v>
      </c>
    </row>
    <row r="107" spans="1:9">
      <c r="A107" s="27" t="s">
        <v>38</v>
      </c>
      <c r="B107" s="27"/>
      <c r="C107" s="27"/>
      <c r="D107" s="27"/>
      <c r="E107" s="27"/>
      <c r="F107" s="12">
        <v>76270454</v>
      </c>
      <c r="G107" s="12">
        <v>17553151</v>
      </c>
      <c r="H107" s="12">
        <v>12772442.4</v>
      </c>
      <c r="I107" s="13">
        <f t="shared" si="1"/>
        <v>72.764385152272666</v>
      </c>
    </row>
    <row r="108" spans="1:9">
      <c r="A108" s="28" t="s">
        <v>39</v>
      </c>
      <c r="B108" s="28"/>
      <c r="C108" s="28"/>
      <c r="D108" s="28"/>
      <c r="E108" s="28"/>
      <c r="F108" s="12">
        <v>62521374</v>
      </c>
      <c r="G108" s="12">
        <v>14370657</v>
      </c>
      <c r="H108" s="12">
        <v>10464084.300000001</v>
      </c>
      <c r="I108" s="13">
        <f t="shared" si="1"/>
        <v>72.815629097542313</v>
      </c>
    </row>
    <row r="109" spans="1:9">
      <c r="A109" s="29" t="s">
        <v>40</v>
      </c>
      <c r="B109" s="29"/>
      <c r="C109" s="29"/>
      <c r="D109" s="29"/>
      <c r="E109" s="29"/>
      <c r="F109" s="12">
        <v>62521374</v>
      </c>
      <c r="G109" s="12">
        <v>14370657</v>
      </c>
      <c r="H109" s="12">
        <v>10464084.300000001</v>
      </c>
      <c r="I109" s="13">
        <f t="shared" si="1"/>
        <v>72.815629097542313</v>
      </c>
    </row>
    <row r="110" spans="1:9">
      <c r="A110" s="28" t="s">
        <v>41</v>
      </c>
      <c r="B110" s="28"/>
      <c r="C110" s="28"/>
      <c r="D110" s="28"/>
      <c r="E110" s="28"/>
      <c r="F110" s="12">
        <v>13749080</v>
      </c>
      <c r="G110" s="12">
        <v>3182494</v>
      </c>
      <c r="H110" s="12">
        <v>2308358.1</v>
      </c>
      <c r="I110" s="13">
        <f t="shared" si="1"/>
        <v>72.532991421193572</v>
      </c>
    </row>
    <row r="111" spans="1:9">
      <c r="A111" s="27" t="s">
        <v>42</v>
      </c>
      <c r="B111" s="27"/>
      <c r="C111" s="27"/>
      <c r="D111" s="27"/>
      <c r="E111" s="27"/>
      <c r="F111" s="12">
        <v>9222344</v>
      </c>
      <c r="G111" s="12">
        <v>3470683</v>
      </c>
      <c r="H111" s="12">
        <v>1854453.3</v>
      </c>
      <c r="I111" s="13">
        <f t="shared" si="1"/>
        <v>53.431941205808776</v>
      </c>
    </row>
    <row r="112" spans="1:9">
      <c r="A112" s="28" t="s">
        <v>43</v>
      </c>
      <c r="B112" s="28"/>
      <c r="C112" s="28"/>
      <c r="D112" s="28"/>
      <c r="E112" s="28"/>
      <c r="F112" s="12">
        <v>3233825</v>
      </c>
      <c r="G112" s="12">
        <v>1585697</v>
      </c>
      <c r="H112" s="12">
        <v>903131.66</v>
      </c>
      <c r="I112" s="13">
        <f t="shared" si="1"/>
        <v>56.954869688219119</v>
      </c>
    </row>
    <row r="113" spans="1:9">
      <c r="A113" s="28" t="s">
        <v>73</v>
      </c>
      <c r="B113" s="28"/>
      <c r="C113" s="28"/>
      <c r="D113" s="28"/>
      <c r="E113" s="28"/>
      <c r="F113" s="12">
        <v>102065</v>
      </c>
      <c r="G113" s="12">
        <v>21000</v>
      </c>
      <c r="H113" s="12">
        <v>13998.92</v>
      </c>
      <c r="I113" s="13">
        <f t="shared" si="1"/>
        <v>66.661523809523814</v>
      </c>
    </row>
    <row r="114" spans="1:9">
      <c r="A114" s="28" t="s">
        <v>74</v>
      </c>
      <c r="B114" s="28"/>
      <c r="C114" s="28"/>
      <c r="D114" s="28"/>
      <c r="E114" s="28"/>
      <c r="F114" s="12">
        <v>470778</v>
      </c>
      <c r="G114" s="12">
        <v>112751</v>
      </c>
      <c r="H114" s="12">
        <v>110595</v>
      </c>
      <c r="I114" s="13">
        <f t="shared" si="1"/>
        <v>98.087821837500329</v>
      </c>
    </row>
    <row r="115" spans="1:9">
      <c r="A115" s="28" t="s">
        <v>44</v>
      </c>
      <c r="B115" s="28"/>
      <c r="C115" s="28"/>
      <c r="D115" s="28"/>
      <c r="E115" s="28"/>
      <c r="F115" s="12">
        <v>2833014</v>
      </c>
      <c r="G115" s="12">
        <v>677925</v>
      </c>
      <c r="H115" s="12">
        <v>305586.78999999998</v>
      </c>
      <c r="I115" s="13">
        <f t="shared" si="1"/>
        <v>45.076784305048491</v>
      </c>
    </row>
    <row r="116" spans="1:9">
      <c r="A116" s="28" t="s">
        <v>45</v>
      </c>
      <c r="B116" s="28"/>
      <c r="C116" s="28"/>
      <c r="D116" s="28"/>
      <c r="E116" s="28"/>
      <c r="F116" s="12">
        <v>137880</v>
      </c>
      <c r="G116" s="12">
        <v>28800</v>
      </c>
      <c r="H116" s="12">
        <v>13271.08</v>
      </c>
      <c r="I116" s="13">
        <f t="shared" si="1"/>
        <v>46.080138888888889</v>
      </c>
    </row>
    <row r="117" spans="1:9">
      <c r="A117" s="28" t="s">
        <v>46</v>
      </c>
      <c r="B117" s="28"/>
      <c r="C117" s="28"/>
      <c r="D117" s="28"/>
      <c r="E117" s="28"/>
      <c r="F117" s="12">
        <v>2404682</v>
      </c>
      <c r="G117" s="12">
        <v>1031310</v>
      </c>
      <c r="H117" s="12">
        <v>507869.85</v>
      </c>
      <c r="I117" s="13">
        <f t="shared" si="1"/>
        <v>49.245120283910751</v>
      </c>
    </row>
    <row r="118" spans="1:9">
      <c r="A118" s="29" t="s">
        <v>47</v>
      </c>
      <c r="B118" s="29"/>
      <c r="C118" s="29"/>
      <c r="D118" s="29"/>
      <c r="E118" s="29"/>
      <c r="F118" s="12">
        <v>776985</v>
      </c>
      <c r="G118" s="12">
        <v>446788</v>
      </c>
      <c r="H118" s="12">
        <v>272211.34000000003</v>
      </c>
      <c r="I118" s="13">
        <f t="shared" si="1"/>
        <v>60.926287187659476</v>
      </c>
    </row>
    <row r="119" spans="1:9">
      <c r="A119" s="29" t="s">
        <v>48</v>
      </c>
      <c r="B119" s="29"/>
      <c r="C119" s="29"/>
      <c r="D119" s="29"/>
      <c r="E119" s="29"/>
      <c r="F119" s="12">
        <v>102543</v>
      </c>
      <c r="G119" s="12">
        <v>27298</v>
      </c>
      <c r="H119" s="12">
        <v>13394.72</v>
      </c>
      <c r="I119" s="13">
        <f t="shared" si="1"/>
        <v>49.068503187046666</v>
      </c>
    </row>
    <row r="120" spans="1:9">
      <c r="A120" s="29" t="s">
        <v>49</v>
      </c>
      <c r="B120" s="29"/>
      <c r="C120" s="29"/>
      <c r="D120" s="29"/>
      <c r="E120" s="29"/>
      <c r="F120" s="12">
        <v>700201</v>
      </c>
      <c r="G120" s="12">
        <v>196057</v>
      </c>
      <c r="H120" s="12">
        <v>117406.18</v>
      </c>
      <c r="I120" s="13">
        <f t="shared" si="1"/>
        <v>59.883697088091722</v>
      </c>
    </row>
    <row r="121" spans="1:9">
      <c r="A121" s="29" t="s">
        <v>50</v>
      </c>
      <c r="B121" s="29"/>
      <c r="C121" s="29"/>
      <c r="D121" s="29"/>
      <c r="E121" s="29"/>
      <c r="F121" s="12">
        <v>815559</v>
      </c>
      <c r="G121" s="12">
        <v>358818</v>
      </c>
      <c r="H121" s="12">
        <v>103292.07</v>
      </c>
      <c r="I121" s="13">
        <f t="shared" si="1"/>
        <v>28.786758189388493</v>
      </c>
    </row>
    <row r="122" spans="1:9">
      <c r="A122" s="29" t="s">
        <v>51</v>
      </c>
      <c r="B122" s="29"/>
      <c r="C122" s="29"/>
      <c r="D122" s="29"/>
      <c r="E122" s="29"/>
      <c r="F122" s="12">
        <v>9394</v>
      </c>
      <c r="G122" s="12">
        <v>2349</v>
      </c>
      <c r="H122" s="12">
        <v>1565.54</v>
      </c>
      <c r="I122" s="13">
        <f t="shared" si="1"/>
        <v>66.64708386547467</v>
      </c>
    </row>
    <row r="123" spans="1:9">
      <c r="A123" s="28" t="s">
        <v>52</v>
      </c>
      <c r="B123" s="28"/>
      <c r="C123" s="28"/>
      <c r="D123" s="28"/>
      <c r="E123" s="28"/>
      <c r="F123" s="12">
        <v>40100</v>
      </c>
      <c r="G123" s="12">
        <v>13200</v>
      </c>
      <c r="H123" s="15"/>
      <c r="I123" s="13">
        <f t="shared" si="1"/>
        <v>0</v>
      </c>
    </row>
    <row r="124" spans="1:9">
      <c r="A124" s="29" t="s">
        <v>53</v>
      </c>
      <c r="B124" s="29"/>
      <c r="C124" s="29"/>
      <c r="D124" s="29"/>
      <c r="E124" s="29"/>
      <c r="F124" s="12">
        <v>40100</v>
      </c>
      <c r="G124" s="12">
        <v>13200</v>
      </c>
      <c r="H124" s="15"/>
      <c r="I124" s="13">
        <f t="shared" si="1"/>
        <v>0</v>
      </c>
    </row>
    <row r="125" spans="1:9">
      <c r="A125" s="27" t="s">
        <v>54</v>
      </c>
      <c r="B125" s="27"/>
      <c r="C125" s="27"/>
      <c r="D125" s="27"/>
      <c r="E125" s="27"/>
      <c r="F125" s="12">
        <v>1563653</v>
      </c>
      <c r="G125" s="12">
        <v>611248</v>
      </c>
      <c r="H125" s="12">
        <v>458703.9</v>
      </c>
      <c r="I125" s="13">
        <f t="shared" si="1"/>
        <v>75.043828364264584</v>
      </c>
    </row>
    <row r="126" spans="1:9">
      <c r="A126" s="28" t="s">
        <v>55</v>
      </c>
      <c r="B126" s="28"/>
      <c r="C126" s="28"/>
      <c r="D126" s="28"/>
      <c r="E126" s="28"/>
      <c r="F126" s="12">
        <v>1563653</v>
      </c>
      <c r="G126" s="12">
        <v>611248</v>
      </c>
      <c r="H126" s="12">
        <v>458703.9</v>
      </c>
      <c r="I126" s="13">
        <f t="shared" si="1"/>
        <v>75.043828364264584</v>
      </c>
    </row>
    <row r="127" spans="1:9">
      <c r="A127" s="27" t="s">
        <v>57</v>
      </c>
      <c r="B127" s="27"/>
      <c r="C127" s="27"/>
      <c r="D127" s="27"/>
      <c r="E127" s="27"/>
      <c r="F127" s="12">
        <v>1014405627</v>
      </c>
      <c r="G127" s="12">
        <v>291892001</v>
      </c>
      <c r="H127" s="12">
        <v>219376465.74000001</v>
      </c>
      <c r="I127" s="13">
        <f t="shared" si="1"/>
        <v>75.156724058361576</v>
      </c>
    </row>
    <row r="128" spans="1:9">
      <c r="A128" s="28" t="s">
        <v>58</v>
      </c>
      <c r="B128" s="28"/>
      <c r="C128" s="28"/>
      <c r="D128" s="28"/>
      <c r="E128" s="28"/>
      <c r="F128" s="12">
        <v>1014405627</v>
      </c>
      <c r="G128" s="12">
        <v>291892001</v>
      </c>
      <c r="H128" s="12">
        <v>219376465.74000001</v>
      </c>
      <c r="I128" s="13">
        <f t="shared" si="1"/>
        <v>75.156724058361576</v>
      </c>
    </row>
    <row r="129" spans="1:9">
      <c r="A129" s="27" t="s">
        <v>59</v>
      </c>
      <c r="B129" s="27"/>
      <c r="C129" s="27"/>
      <c r="D129" s="27"/>
      <c r="E129" s="27"/>
      <c r="F129" s="12">
        <v>288090</v>
      </c>
      <c r="G129" s="12">
        <v>46548</v>
      </c>
      <c r="H129" s="12">
        <v>12361.38</v>
      </c>
      <c r="I129" s="13">
        <f t="shared" si="1"/>
        <v>26.556200051559681</v>
      </c>
    </row>
    <row r="130" spans="1:9">
      <c r="A130" s="14" t="s">
        <v>60</v>
      </c>
      <c r="B130" s="14"/>
      <c r="C130" s="14"/>
      <c r="D130" s="14"/>
      <c r="E130" s="14"/>
      <c r="F130" s="12">
        <v>2534200</v>
      </c>
      <c r="G130" s="15"/>
      <c r="H130" s="15"/>
      <c r="I130" s="13" t="e">
        <f t="shared" si="1"/>
        <v>#DIV/0!</v>
      </c>
    </row>
    <row r="131" spans="1:9">
      <c r="A131" s="27" t="s">
        <v>61</v>
      </c>
      <c r="B131" s="27"/>
      <c r="C131" s="27"/>
      <c r="D131" s="27"/>
      <c r="E131" s="27"/>
      <c r="F131" s="12">
        <v>1904200</v>
      </c>
      <c r="G131" s="15"/>
      <c r="H131" s="15"/>
      <c r="I131" s="13" t="e">
        <f t="shared" si="1"/>
        <v>#DIV/0!</v>
      </c>
    </row>
    <row r="132" spans="1:9">
      <c r="A132" s="28" t="s">
        <v>62</v>
      </c>
      <c r="B132" s="28"/>
      <c r="C132" s="28"/>
      <c r="D132" s="28"/>
      <c r="E132" s="28"/>
      <c r="F132" s="12">
        <v>1804200</v>
      </c>
      <c r="G132" s="15"/>
      <c r="H132" s="15"/>
      <c r="I132" s="13" t="e">
        <f t="shared" si="1"/>
        <v>#DIV/0!</v>
      </c>
    </row>
    <row r="133" spans="1:9">
      <c r="A133" s="28" t="s">
        <v>77</v>
      </c>
      <c r="B133" s="28"/>
      <c r="C133" s="28"/>
      <c r="D133" s="28"/>
      <c r="E133" s="28"/>
      <c r="F133" s="12">
        <v>100000</v>
      </c>
      <c r="G133" s="15"/>
      <c r="H133" s="15"/>
      <c r="I133" s="13" t="e">
        <f t="shared" si="1"/>
        <v>#DIV/0!</v>
      </c>
    </row>
    <row r="134" spans="1:9">
      <c r="A134" s="29" t="s">
        <v>78</v>
      </c>
      <c r="B134" s="29"/>
      <c r="C134" s="29"/>
      <c r="D134" s="29"/>
      <c r="E134" s="29"/>
      <c r="F134" s="12">
        <v>100000</v>
      </c>
      <c r="G134" s="15"/>
      <c r="H134" s="15"/>
      <c r="I134" s="13" t="e">
        <f t="shared" si="1"/>
        <v>#DIV/0!</v>
      </c>
    </row>
    <row r="135" spans="1:9">
      <c r="A135" s="27" t="s">
        <v>65</v>
      </c>
      <c r="B135" s="27"/>
      <c r="C135" s="27"/>
      <c r="D135" s="27"/>
      <c r="E135" s="27"/>
      <c r="F135" s="12">
        <v>630000</v>
      </c>
      <c r="G135" s="15"/>
      <c r="H135" s="15"/>
      <c r="I135" s="13" t="e">
        <f t="shared" si="1"/>
        <v>#DIV/0!</v>
      </c>
    </row>
    <row r="136" spans="1:9">
      <c r="A136" s="28" t="s">
        <v>81</v>
      </c>
      <c r="B136" s="28"/>
      <c r="C136" s="28"/>
      <c r="D136" s="28"/>
      <c r="E136" s="28"/>
      <c r="F136" s="12">
        <v>630000</v>
      </c>
      <c r="G136" s="15"/>
      <c r="H136" s="15"/>
      <c r="I136" s="13" t="e">
        <f t="shared" ref="I136:I199" si="2">+H136/G136*100</f>
        <v>#DIV/0!</v>
      </c>
    </row>
    <row r="137" spans="1:9">
      <c r="A137" s="11" t="s">
        <v>17</v>
      </c>
      <c r="B137" s="11"/>
      <c r="C137" s="11"/>
      <c r="D137" s="11"/>
      <c r="E137" s="11"/>
      <c r="F137" s="12">
        <v>163621507</v>
      </c>
      <c r="G137" s="12">
        <v>39674175</v>
      </c>
      <c r="H137" s="12">
        <v>26402115.93</v>
      </c>
      <c r="I137" s="13">
        <f t="shared" si="2"/>
        <v>66.547359661543055</v>
      </c>
    </row>
    <row r="138" spans="1:9">
      <c r="A138" s="14" t="s">
        <v>37</v>
      </c>
      <c r="B138" s="14"/>
      <c r="C138" s="14"/>
      <c r="D138" s="14"/>
      <c r="E138" s="14"/>
      <c r="F138" s="12">
        <v>149607117</v>
      </c>
      <c r="G138" s="12">
        <v>39644175</v>
      </c>
      <c r="H138" s="12">
        <v>26402115.93</v>
      </c>
      <c r="I138" s="13">
        <f t="shared" si="2"/>
        <v>66.597718151531708</v>
      </c>
    </row>
    <row r="139" spans="1:9">
      <c r="A139" s="27" t="s">
        <v>38</v>
      </c>
      <c r="B139" s="27"/>
      <c r="C139" s="27"/>
      <c r="D139" s="27"/>
      <c r="E139" s="27"/>
      <c r="F139" s="12">
        <v>100964841</v>
      </c>
      <c r="G139" s="12">
        <v>23590519</v>
      </c>
      <c r="H139" s="12">
        <v>18462430.280000001</v>
      </c>
      <c r="I139" s="13">
        <f t="shared" si="2"/>
        <v>78.262077574469643</v>
      </c>
    </row>
    <row r="140" spans="1:9">
      <c r="A140" s="28" t="s">
        <v>39</v>
      </c>
      <c r="B140" s="28"/>
      <c r="C140" s="28"/>
      <c r="D140" s="28"/>
      <c r="E140" s="28"/>
      <c r="F140" s="12">
        <v>82752329</v>
      </c>
      <c r="G140" s="12">
        <v>19288782</v>
      </c>
      <c r="H140" s="12">
        <v>15131643.109999999</v>
      </c>
      <c r="I140" s="13">
        <f t="shared" si="2"/>
        <v>78.447893236597309</v>
      </c>
    </row>
    <row r="141" spans="1:9">
      <c r="A141" s="29" t="s">
        <v>40</v>
      </c>
      <c r="B141" s="29"/>
      <c r="C141" s="29"/>
      <c r="D141" s="29"/>
      <c r="E141" s="29"/>
      <c r="F141" s="12">
        <v>82752329</v>
      </c>
      <c r="G141" s="12">
        <v>19288782</v>
      </c>
      <c r="H141" s="12">
        <v>15131643.109999999</v>
      </c>
      <c r="I141" s="13">
        <f t="shared" si="2"/>
        <v>78.447893236597309</v>
      </c>
    </row>
    <row r="142" spans="1:9">
      <c r="A142" s="28" t="s">
        <v>41</v>
      </c>
      <c r="B142" s="28"/>
      <c r="C142" s="28"/>
      <c r="D142" s="28"/>
      <c r="E142" s="28"/>
      <c r="F142" s="12">
        <v>18212512</v>
      </c>
      <c r="G142" s="12">
        <v>4301737</v>
      </c>
      <c r="H142" s="12">
        <v>3330787.17</v>
      </c>
      <c r="I142" s="13">
        <f t="shared" si="2"/>
        <v>77.428889074343687</v>
      </c>
    </row>
    <row r="143" spans="1:9">
      <c r="A143" s="27" t="s">
        <v>42</v>
      </c>
      <c r="B143" s="27"/>
      <c r="C143" s="27"/>
      <c r="D143" s="27"/>
      <c r="E143" s="27"/>
      <c r="F143" s="12">
        <v>17092810</v>
      </c>
      <c r="G143" s="12">
        <v>6171022</v>
      </c>
      <c r="H143" s="12">
        <v>2458990.7599999998</v>
      </c>
      <c r="I143" s="13">
        <f t="shared" si="2"/>
        <v>39.847382816006807</v>
      </c>
    </row>
    <row r="144" spans="1:9">
      <c r="A144" s="28" t="s">
        <v>43</v>
      </c>
      <c r="B144" s="28"/>
      <c r="C144" s="28"/>
      <c r="D144" s="28"/>
      <c r="E144" s="28"/>
      <c r="F144" s="12">
        <v>1080054</v>
      </c>
      <c r="G144" s="12">
        <v>260252</v>
      </c>
      <c r="H144" s="12">
        <v>59780.2</v>
      </c>
      <c r="I144" s="13">
        <f t="shared" si="2"/>
        <v>22.970121267079598</v>
      </c>
    </row>
    <row r="145" spans="1:9">
      <c r="A145" s="28" t="s">
        <v>44</v>
      </c>
      <c r="B145" s="28"/>
      <c r="C145" s="28"/>
      <c r="D145" s="28"/>
      <c r="E145" s="28"/>
      <c r="F145" s="12">
        <v>6122578</v>
      </c>
      <c r="G145" s="12">
        <v>1448107</v>
      </c>
      <c r="H145" s="12">
        <v>590224.92000000004</v>
      </c>
      <c r="I145" s="13">
        <f t="shared" si="2"/>
        <v>40.75837766131923</v>
      </c>
    </row>
    <row r="146" spans="1:9">
      <c r="A146" s="28" t="s">
        <v>45</v>
      </c>
      <c r="B146" s="28"/>
      <c r="C146" s="28"/>
      <c r="D146" s="28"/>
      <c r="E146" s="28"/>
      <c r="F146" s="12">
        <v>4252</v>
      </c>
      <c r="G146" s="15"/>
      <c r="H146" s="15"/>
      <c r="I146" s="13" t="e">
        <f t="shared" si="2"/>
        <v>#DIV/0!</v>
      </c>
    </row>
    <row r="147" spans="1:9">
      <c r="A147" s="28" t="s">
        <v>46</v>
      </c>
      <c r="B147" s="28"/>
      <c r="C147" s="28"/>
      <c r="D147" s="28"/>
      <c r="E147" s="28"/>
      <c r="F147" s="12">
        <v>8559286</v>
      </c>
      <c r="G147" s="12">
        <v>4207126</v>
      </c>
      <c r="H147" s="12">
        <v>1808985.64</v>
      </c>
      <c r="I147" s="13">
        <f t="shared" si="2"/>
        <v>42.998133167392652</v>
      </c>
    </row>
    <row r="148" spans="1:9">
      <c r="A148" s="29" t="s">
        <v>47</v>
      </c>
      <c r="B148" s="29"/>
      <c r="C148" s="29"/>
      <c r="D148" s="29"/>
      <c r="E148" s="29"/>
      <c r="F148" s="12">
        <v>4314249</v>
      </c>
      <c r="G148" s="12">
        <v>2441204</v>
      </c>
      <c r="H148" s="12">
        <v>1129516.53</v>
      </c>
      <c r="I148" s="13">
        <f t="shared" si="2"/>
        <v>46.268830052711692</v>
      </c>
    </row>
    <row r="149" spans="1:9">
      <c r="A149" s="29" t="s">
        <v>48</v>
      </c>
      <c r="B149" s="29"/>
      <c r="C149" s="29"/>
      <c r="D149" s="29"/>
      <c r="E149" s="29"/>
      <c r="F149" s="12">
        <v>158767</v>
      </c>
      <c r="G149" s="12">
        <v>38115</v>
      </c>
      <c r="H149" s="12">
        <v>17801.18</v>
      </c>
      <c r="I149" s="13">
        <f t="shared" si="2"/>
        <v>46.703869867506228</v>
      </c>
    </row>
    <row r="150" spans="1:9">
      <c r="A150" s="29" t="s">
        <v>49</v>
      </c>
      <c r="B150" s="29"/>
      <c r="C150" s="29"/>
      <c r="D150" s="29"/>
      <c r="E150" s="29"/>
      <c r="F150" s="12">
        <v>2132405</v>
      </c>
      <c r="G150" s="12">
        <v>758306</v>
      </c>
      <c r="H150" s="12">
        <v>368316.61</v>
      </c>
      <c r="I150" s="13">
        <f t="shared" si="2"/>
        <v>48.570973986754687</v>
      </c>
    </row>
    <row r="151" spans="1:9">
      <c r="A151" s="29" t="s">
        <v>50</v>
      </c>
      <c r="B151" s="29"/>
      <c r="C151" s="29"/>
      <c r="D151" s="29"/>
      <c r="E151" s="29"/>
      <c r="F151" s="12">
        <v>1681938</v>
      </c>
      <c r="G151" s="12">
        <v>898367</v>
      </c>
      <c r="H151" s="12">
        <v>273667.5</v>
      </c>
      <c r="I151" s="13">
        <f t="shared" si="2"/>
        <v>30.462773009249005</v>
      </c>
    </row>
    <row r="152" spans="1:9">
      <c r="A152" s="29" t="s">
        <v>51</v>
      </c>
      <c r="B152" s="29"/>
      <c r="C152" s="29"/>
      <c r="D152" s="29"/>
      <c r="E152" s="29"/>
      <c r="F152" s="12">
        <v>271927</v>
      </c>
      <c r="G152" s="12">
        <v>71134</v>
      </c>
      <c r="H152" s="12">
        <v>19683.82</v>
      </c>
      <c r="I152" s="13">
        <f t="shared" si="2"/>
        <v>27.671465122163802</v>
      </c>
    </row>
    <row r="153" spans="1:9">
      <c r="A153" s="28" t="s">
        <v>52</v>
      </c>
      <c r="B153" s="28"/>
      <c r="C153" s="28"/>
      <c r="D153" s="28"/>
      <c r="E153" s="28"/>
      <c r="F153" s="12">
        <v>1326640</v>
      </c>
      <c r="G153" s="12">
        <v>255537</v>
      </c>
      <c r="H153" s="15"/>
      <c r="I153" s="13">
        <f t="shared" si="2"/>
        <v>0</v>
      </c>
    </row>
    <row r="154" spans="1:9">
      <c r="A154" s="29" t="s">
        <v>53</v>
      </c>
      <c r="B154" s="29"/>
      <c r="C154" s="29"/>
      <c r="D154" s="29"/>
      <c r="E154" s="29"/>
      <c r="F154" s="12">
        <v>1326640</v>
      </c>
      <c r="G154" s="12">
        <v>255537</v>
      </c>
      <c r="H154" s="15"/>
      <c r="I154" s="13">
        <f t="shared" si="2"/>
        <v>0</v>
      </c>
    </row>
    <row r="155" spans="1:9">
      <c r="A155" s="27" t="s">
        <v>54</v>
      </c>
      <c r="B155" s="27"/>
      <c r="C155" s="27"/>
      <c r="D155" s="27"/>
      <c r="E155" s="27"/>
      <c r="F155" s="12">
        <v>31307000</v>
      </c>
      <c r="G155" s="12">
        <v>9821986</v>
      </c>
      <c r="H155" s="12">
        <v>5449054.6200000001</v>
      </c>
      <c r="I155" s="13">
        <f t="shared" si="2"/>
        <v>55.478134666451375</v>
      </c>
    </row>
    <row r="156" spans="1:9">
      <c r="A156" s="28" t="s">
        <v>55</v>
      </c>
      <c r="B156" s="28"/>
      <c r="C156" s="28"/>
      <c r="D156" s="28"/>
      <c r="E156" s="28"/>
      <c r="F156" s="12">
        <v>31307000</v>
      </c>
      <c r="G156" s="12">
        <v>9821986</v>
      </c>
      <c r="H156" s="12">
        <v>5449054.6200000001</v>
      </c>
      <c r="I156" s="13">
        <f t="shared" si="2"/>
        <v>55.478134666451375</v>
      </c>
    </row>
    <row r="157" spans="1:9">
      <c r="A157" s="27" t="s">
        <v>59</v>
      </c>
      <c r="B157" s="27"/>
      <c r="C157" s="27"/>
      <c r="D157" s="27"/>
      <c r="E157" s="27"/>
      <c r="F157" s="12">
        <v>242466</v>
      </c>
      <c r="G157" s="12">
        <v>60648</v>
      </c>
      <c r="H157" s="12">
        <v>31640.27</v>
      </c>
      <c r="I157" s="13">
        <f t="shared" si="2"/>
        <v>52.17034362221343</v>
      </c>
    </row>
    <row r="158" spans="1:9">
      <c r="A158" s="14" t="s">
        <v>60</v>
      </c>
      <c r="B158" s="14"/>
      <c r="C158" s="14"/>
      <c r="D158" s="14"/>
      <c r="E158" s="14"/>
      <c r="F158" s="12">
        <v>14014390</v>
      </c>
      <c r="G158" s="12">
        <v>30000</v>
      </c>
      <c r="H158" s="15"/>
      <c r="I158" s="13">
        <f t="shared" si="2"/>
        <v>0</v>
      </c>
    </row>
    <row r="159" spans="1:9">
      <c r="A159" s="27" t="s">
        <v>61</v>
      </c>
      <c r="B159" s="27"/>
      <c r="C159" s="27"/>
      <c r="D159" s="27"/>
      <c r="E159" s="27"/>
      <c r="F159" s="12">
        <v>14014390</v>
      </c>
      <c r="G159" s="12">
        <v>30000</v>
      </c>
      <c r="H159" s="15"/>
      <c r="I159" s="13">
        <f t="shared" si="2"/>
        <v>0</v>
      </c>
    </row>
    <row r="160" spans="1:9">
      <c r="A160" s="28" t="s">
        <v>62</v>
      </c>
      <c r="B160" s="28"/>
      <c r="C160" s="28"/>
      <c r="D160" s="28"/>
      <c r="E160" s="28"/>
      <c r="F160" s="12">
        <v>2164390</v>
      </c>
      <c r="G160" s="12">
        <v>30000</v>
      </c>
      <c r="H160" s="15"/>
      <c r="I160" s="13">
        <f t="shared" si="2"/>
        <v>0</v>
      </c>
    </row>
    <row r="161" spans="1:9">
      <c r="A161" s="28" t="s">
        <v>77</v>
      </c>
      <c r="B161" s="28"/>
      <c r="C161" s="28"/>
      <c r="D161" s="28"/>
      <c r="E161" s="28"/>
      <c r="F161" s="12">
        <v>1850000</v>
      </c>
      <c r="G161" s="15"/>
      <c r="H161" s="15"/>
      <c r="I161" s="13" t="e">
        <f t="shared" si="2"/>
        <v>#DIV/0!</v>
      </c>
    </row>
    <row r="162" spans="1:9">
      <c r="A162" s="29" t="s">
        <v>78</v>
      </c>
      <c r="B162" s="29"/>
      <c r="C162" s="29"/>
      <c r="D162" s="29"/>
      <c r="E162" s="29"/>
      <c r="F162" s="12">
        <v>1850000</v>
      </c>
      <c r="G162" s="15"/>
      <c r="H162" s="15"/>
      <c r="I162" s="13" t="e">
        <f t="shared" si="2"/>
        <v>#DIV/0!</v>
      </c>
    </row>
    <row r="163" spans="1:9">
      <c r="A163" s="28" t="s">
        <v>79</v>
      </c>
      <c r="B163" s="28"/>
      <c r="C163" s="28"/>
      <c r="D163" s="28"/>
      <c r="E163" s="28"/>
      <c r="F163" s="12">
        <v>10000000</v>
      </c>
      <c r="G163" s="15"/>
      <c r="H163" s="15"/>
      <c r="I163" s="13" t="e">
        <f t="shared" si="2"/>
        <v>#DIV/0!</v>
      </c>
    </row>
    <row r="164" spans="1:9">
      <c r="A164" s="29" t="s">
        <v>80</v>
      </c>
      <c r="B164" s="29"/>
      <c r="C164" s="29"/>
      <c r="D164" s="29"/>
      <c r="E164" s="29"/>
      <c r="F164" s="12">
        <v>10000000</v>
      </c>
      <c r="G164" s="15"/>
      <c r="H164" s="15"/>
      <c r="I164" s="13" t="e">
        <f t="shared" si="2"/>
        <v>#DIV/0!</v>
      </c>
    </row>
    <row r="165" spans="1:9">
      <c r="A165" s="11" t="s">
        <v>18</v>
      </c>
      <c r="B165" s="11"/>
      <c r="C165" s="11"/>
      <c r="D165" s="11"/>
      <c r="E165" s="11"/>
      <c r="F165" s="12">
        <v>140630241</v>
      </c>
      <c r="G165" s="12">
        <v>36422805</v>
      </c>
      <c r="H165" s="12">
        <v>20589123.23</v>
      </c>
      <c r="I165" s="13">
        <f t="shared" si="2"/>
        <v>56.528109875118069</v>
      </c>
    </row>
    <row r="166" spans="1:9">
      <c r="A166" s="14" t="s">
        <v>37</v>
      </c>
      <c r="B166" s="14"/>
      <c r="C166" s="14"/>
      <c r="D166" s="14"/>
      <c r="E166" s="14"/>
      <c r="F166" s="12">
        <v>132530241</v>
      </c>
      <c r="G166" s="12">
        <v>31222805</v>
      </c>
      <c r="H166" s="12">
        <v>20589123.23</v>
      </c>
      <c r="I166" s="13">
        <f t="shared" si="2"/>
        <v>65.942580206999352</v>
      </c>
    </row>
    <row r="167" spans="1:9">
      <c r="A167" s="27" t="s">
        <v>38</v>
      </c>
      <c r="B167" s="27"/>
      <c r="C167" s="27"/>
      <c r="D167" s="27"/>
      <c r="E167" s="27"/>
      <c r="F167" s="12">
        <v>78217815</v>
      </c>
      <c r="G167" s="12">
        <v>16697193</v>
      </c>
      <c r="H167" s="12">
        <v>12973172.07</v>
      </c>
      <c r="I167" s="13">
        <f t="shared" si="2"/>
        <v>77.696724653059945</v>
      </c>
    </row>
    <row r="168" spans="1:9">
      <c r="A168" s="28" t="s">
        <v>39</v>
      </c>
      <c r="B168" s="28"/>
      <c r="C168" s="28"/>
      <c r="D168" s="28"/>
      <c r="E168" s="28"/>
      <c r="F168" s="12">
        <v>64112963</v>
      </c>
      <c r="G168" s="12">
        <v>13686223</v>
      </c>
      <c r="H168" s="12">
        <v>10651658.890000001</v>
      </c>
      <c r="I168" s="13">
        <f t="shared" si="2"/>
        <v>77.827599988689357</v>
      </c>
    </row>
    <row r="169" spans="1:9">
      <c r="A169" s="29" t="s">
        <v>40</v>
      </c>
      <c r="B169" s="29"/>
      <c r="C169" s="29"/>
      <c r="D169" s="29"/>
      <c r="E169" s="29"/>
      <c r="F169" s="12">
        <v>64112963</v>
      </c>
      <c r="G169" s="12">
        <v>13686223</v>
      </c>
      <c r="H169" s="12">
        <v>10651658.890000001</v>
      </c>
      <c r="I169" s="13">
        <f t="shared" si="2"/>
        <v>77.827599988689357</v>
      </c>
    </row>
    <row r="170" spans="1:9">
      <c r="A170" s="28" t="s">
        <v>41</v>
      </c>
      <c r="B170" s="28"/>
      <c r="C170" s="28"/>
      <c r="D170" s="28"/>
      <c r="E170" s="28"/>
      <c r="F170" s="12">
        <v>14104852</v>
      </c>
      <c r="G170" s="12">
        <v>3010970</v>
      </c>
      <c r="H170" s="12">
        <v>2321513.1800000002</v>
      </c>
      <c r="I170" s="13">
        <f t="shared" si="2"/>
        <v>77.101836949554468</v>
      </c>
    </row>
    <row r="171" spans="1:9">
      <c r="A171" s="27" t="s">
        <v>42</v>
      </c>
      <c r="B171" s="27"/>
      <c r="C171" s="27"/>
      <c r="D171" s="27"/>
      <c r="E171" s="27"/>
      <c r="F171" s="12">
        <v>53281045</v>
      </c>
      <c r="G171" s="12">
        <v>14345612</v>
      </c>
      <c r="H171" s="12">
        <v>7495951.1600000001</v>
      </c>
      <c r="I171" s="13">
        <f t="shared" si="2"/>
        <v>52.252571448328588</v>
      </c>
    </row>
    <row r="172" spans="1:9">
      <c r="A172" s="28" t="s">
        <v>43</v>
      </c>
      <c r="B172" s="28"/>
      <c r="C172" s="28"/>
      <c r="D172" s="28"/>
      <c r="E172" s="28"/>
      <c r="F172" s="12">
        <v>8065672</v>
      </c>
      <c r="G172" s="12">
        <v>2770500</v>
      </c>
      <c r="H172" s="12">
        <v>1193574.08</v>
      </c>
      <c r="I172" s="13">
        <f t="shared" si="2"/>
        <v>43.081540516152323</v>
      </c>
    </row>
    <row r="173" spans="1:9">
      <c r="A173" s="28" t="s">
        <v>73</v>
      </c>
      <c r="B173" s="28"/>
      <c r="C173" s="28"/>
      <c r="D173" s="28"/>
      <c r="E173" s="28"/>
      <c r="F173" s="12">
        <v>3620</v>
      </c>
      <c r="G173" s="15"/>
      <c r="H173" s="15"/>
      <c r="I173" s="13" t="e">
        <f t="shared" si="2"/>
        <v>#DIV/0!</v>
      </c>
    </row>
    <row r="174" spans="1:9">
      <c r="A174" s="28" t="s">
        <v>44</v>
      </c>
      <c r="B174" s="28"/>
      <c r="C174" s="28"/>
      <c r="D174" s="28"/>
      <c r="E174" s="28"/>
      <c r="F174" s="12">
        <v>16232006</v>
      </c>
      <c r="G174" s="12">
        <v>3167847</v>
      </c>
      <c r="H174" s="12">
        <v>1730900.4</v>
      </c>
      <c r="I174" s="13">
        <f t="shared" si="2"/>
        <v>54.639646422317746</v>
      </c>
    </row>
    <row r="175" spans="1:9">
      <c r="A175" s="28" t="s">
        <v>45</v>
      </c>
      <c r="B175" s="28"/>
      <c r="C175" s="28"/>
      <c r="D175" s="28"/>
      <c r="E175" s="28"/>
      <c r="F175" s="12">
        <v>3180047</v>
      </c>
      <c r="G175" s="12">
        <v>699570</v>
      </c>
      <c r="H175" s="12">
        <v>425745.84</v>
      </c>
      <c r="I175" s="13">
        <f t="shared" si="2"/>
        <v>60.858218620009438</v>
      </c>
    </row>
    <row r="176" spans="1:9">
      <c r="A176" s="28" t="s">
        <v>46</v>
      </c>
      <c r="B176" s="28"/>
      <c r="C176" s="28"/>
      <c r="D176" s="28"/>
      <c r="E176" s="28"/>
      <c r="F176" s="12">
        <v>12679529</v>
      </c>
      <c r="G176" s="12">
        <v>4111708</v>
      </c>
      <c r="H176" s="12">
        <v>1577315.18</v>
      </c>
      <c r="I176" s="13">
        <f t="shared" si="2"/>
        <v>38.361556316742337</v>
      </c>
    </row>
    <row r="177" spans="1:9">
      <c r="A177" s="29" t="s">
        <v>47</v>
      </c>
      <c r="B177" s="29"/>
      <c r="C177" s="29"/>
      <c r="D177" s="29"/>
      <c r="E177" s="29"/>
      <c r="F177" s="12">
        <v>2865389</v>
      </c>
      <c r="G177" s="12">
        <v>1637914</v>
      </c>
      <c r="H177" s="12">
        <v>931762.68</v>
      </c>
      <c r="I177" s="13">
        <f t="shared" si="2"/>
        <v>56.887155247467213</v>
      </c>
    </row>
    <row r="178" spans="1:9">
      <c r="A178" s="29" t="s">
        <v>48</v>
      </c>
      <c r="B178" s="29"/>
      <c r="C178" s="29"/>
      <c r="D178" s="29"/>
      <c r="E178" s="29"/>
      <c r="F178" s="12">
        <v>729135</v>
      </c>
      <c r="G178" s="12">
        <v>86495</v>
      </c>
      <c r="H178" s="12">
        <v>26420.51</v>
      </c>
      <c r="I178" s="13">
        <f t="shared" si="2"/>
        <v>30.545707844384069</v>
      </c>
    </row>
    <row r="179" spans="1:9">
      <c r="A179" s="29" t="s">
        <v>49</v>
      </c>
      <c r="B179" s="29"/>
      <c r="C179" s="29"/>
      <c r="D179" s="29"/>
      <c r="E179" s="29"/>
      <c r="F179" s="12">
        <v>3666813</v>
      </c>
      <c r="G179" s="12">
        <v>822060</v>
      </c>
      <c r="H179" s="12">
        <v>376146.13</v>
      </c>
      <c r="I179" s="13">
        <f t="shared" si="2"/>
        <v>45.756529936987569</v>
      </c>
    </row>
    <row r="180" spans="1:9">
      <c r="A180" s="29" t="s">
        <v>50</v>
      </c>
      <c r="B180" s="29"/>
      <c r="C180" s="29"/>
      <c r="D180" s="29"/>
      <c r="E180" s="29"/>
      <c r="F180" s="12">
        <v>4993590</v>
      </c>
      <c r="G180" s="12">
        <v>1441125</v>
      </c>
      <c r="H180" s="12">
        <v>240769.54</v>
      </c>
      <c r="I180" s="13">
        <f t="shared" si="2"/>
        <v>16.707054558070951</v>
      </c>
    </row>
    <row r="181" spans="1:9">
      <c r="A181" s="29" t="s">
        <v>51</v>
      </c>
      <c r="B181" s="29"/>
      <c r="C181" s="29"/>
      <c r="D181" s="29"/>
      <c r="E181" s="29"/>
      <c r="F181" s="12">
        <v>424602</v>
      </c>
      <c r="G181" s="12">
        <v>124114</v>
      </c>
      <c r="H181" s="12">
        <v>2216.3200000000002</v>
      </c>
      <c r="I181" s="13">
        <f t="shared" si="2"/>
        <v>1.7857131346987447</v>
      </c>
    </row>
    <row r="182" spans="1:9">
      <c r="A182" s="28" t="s">
        <v>52</v>
      </c>
      <c r="B182" s="28"/>
      <c r="C182" s="28"/>
      <c r="D182" s="28"/>
      <c r="E182" s="28"/>
      <c r="F182" s="12">
        <v>13120171</v>
      </c>
      <c r="G182" s="12">
        <v>3595987</v>
      </c>
      <c r="H182" s="12">
        <v>2568415.66</v>
      </c>
      <c r="I182" s="13">
        <f t="shared" si="2"/>
        <v>71.424497919486356</v>
      </c>
    </row>
    <row r="183" spans="1:9">
      <c r="A183" s="29" t="s">
        <v>53</v>
      </c>
      <c r="B183" s="29"/>
      <c r="C183" s="29"/>
      <c r="D183" s="29"/>
      <c r="E183" s="29"/>
      <c r="F183" s="12">
        <v>13120171</v>
      </c>
      <c r="G183" s="12">
        <v>3595987</v>
      </c>
      <c r="H183" s="12">
        <v>2568415.66</v>
      </c>
      <c r="I183" s="13">
        <f t="shared" si="2"/>
        <v>71.424497919486356</v>
      </c>
    </row>
    <row r="184" spans="1:9">
      <c r="A184" s="27" t="s">
        <v>57</v>
      </c>
      <c r="B184" s="27"/>
      <c r="C184" s="27"/>
      <c r="D184" s="27"/>
      <c r="E184" s="27"/>
      <c r="F184" s="12">
        <v>1020000</v>
      </c>
      <c r="G184" s="12">
        <v>180000</v>
      </c>
      <c r="H184" s="12">
        <v>120000</v>
      </c>
      <c r="I184" s="13">
        <f t="shared" si="2"/>
        <v>66.666666666666657</v>
      </c>
    </row>
    <row r="185" spans="1:9">
      <c r="A185" s="28" t="s">
        <v>58</v>
      </c>
      <c r="B185" s="28"/>
      <c r="C185" s="28"/>
      <c r="D185" s="28"/>
      <c r="E185" s="28"/>
      <c r="F185" s="12">
        <v>1020000</v>
      </c>
      <c r="G185" s="12">
        <v>180000</v>
      </c>
      <c r="H185" s="12">
        <v>120000</v>
      </c>
      <c r="I185" s="13">
        <f t="shared" si="2"/>
        <v>66.666666666666657</v>
      </c>
    </row>
    <row r="186" spans="1:9">
      <c r="A186" s="27" t="s">
        <v>59</v>
      </c>
      <c r="B186" s="27"/>
      <c r="C186" s="27"/>
      <c r="D186" s="27"/>
      <c r="E186" s="27"/>
      <c r="F186" s="12">
        <v>11381</v>
      </c>
      <c r="G186" s="15"/>
      <c r="H186" s="15"/>
      <c r="I186" s="13" t="e">
        <f t="shared" si="2"/>
        <v>#DIV/0!</v>
      </c>
    </row>
    <row r="187" spans="1:9">
      <c r="A187" s="14" t="s">
        <v>60</v>
      </c>
      <c r="B187" s="14"/>
      <c r="C187" s="14"/>
      <c r="D187" s="14"/>
      <c r="E187" s="14"/>
      <c r="F187" s="12">
        <v>8100000</v>
      </c>
      <c r="G187" s="12">
        <v>5200000</v>
      </c>
      <c r="H187" s="15"/>
      <c r="I187" s="13">
        <f t="shared" si="2"/>
        <v>0</v>
      </c>
    </row>
    <row r="188" spans="1:9">
      <c r="A188" s="27" t="s">
        <v>61</v>
      </c>
      <c r="B188" s="27"/>
      <c r="C188" s="27"/>
      <c r="D188" s="27"/>
      <c r="E188" s="27"/>
      <c r="F188" s="12">
        <v>8100000</v>
      </c>
      <c r="G188" s="12">
        <v>5200000</v>
      </c>
      <c r="H188" s="15"/>
      <c r="I188" s="13">
        <f t="shared" si="2"/>
        <v>0</v>
      </c>
    </row>
    <row r="189" spans="1:9">
      <c r="A189" s="28" t="s">
        <v>62</v>
      </c>
      <c r="B189" s="28"/>
      <c r="C189" s="28"/>
      <c r="D189" s="28"/>
      <c r="E189" s="28"/>
      <c r="F189" s="12">
        <v>8100000</v>
      </c>
      <c r="G189" s="12">
        <v>5200000</v>
      </c>
      <c r="H189" s="15"/>
      <c r="I189" s="13">
        <f t="shared" si="2"/>
        <v>0</v>
      </c>
    </row>
    <row r="190" spans="1:9">
      <c r="A190" s="11" t="s">
        <v>20</v>
      </c>
      <c r="B190" s="11"/>
      <c r="C190" s="11"/>
      <c r="D190" s="11"/>
      <c r="E190" s="11"/>
      <c r="F190" s="12">
        <v>422717452</v>
      </c>
      <c r="G190" s="12">
        <v>71124799</v>
      </c>
      <c r="H190" s="12">
        <v>37002410.299999997</v>
      </c>
      <c r="I190" s="13">
        <f t="shared" si="2"/>
        <v>52.024625475567241</v>
      </c>
    </row>
    <row r="191" spans="1:9">
      <c r="A191" s="14" t="s">
        <v>37</v>
      </c>
      <c r="B191" s="14"/>
      <c r="C191" s="14"/>
      <c r="D191" s="14"/>
      <c r="E191" s="14"/>
      <c r="F191" s="12">
        <v>204198250</v>
      </c>
      <c r="G191" s="12">
        <v>45632795</v>
      </c>
      <c r="H191" s="12">
        <v>22501919.18</v>
      </c>
      <c r="I191" s="13">
        <f t="shared" si="2"/>
        <v>49.310850190088075</v>
      </c>
    </row>
    <row r="192" spans="1:9">
      <c r="A192" s="27" t="s">
        <v>38</v>
      </c>
      <c r="B192" s="27"/>
      <c r="C192" s="27"/>
      <c r="D192" s="27"/>
      <c r="E192" s="27"/>
      <c r="F192" s="12">
        <v>17973539</v>
      </c>
      <c r="G192" s="12">
        <v>4078171</v>
      </c>
      <c r="H192" s="12">
        <v>3022491.52</v>
      </c>
      <c r="I192" s="13">
        <f t="shared" si="2"/>
        <v>74.113898607978925</v>
      </c>
    </row>
    <row r="193" spans="1:9">
      <c r="A193" s="28" t="s">
        <v>39</v>
      </c>
      <c r="B193" s="28"/>
      <c r="C193" s="28"/>
      <c r="D193" s="28"/>
      <c r="E193" s="28"/>
      <c r="F193" s="12">
        <v>14815200</v>
      </c>
      <c r="G193" s="12">
        <v>3344418</v>
      </c>
      <c r="H193" s="12">
        <v>2482818.5</v>
      </c>
      <c r="I193" s="13">
        <f t="shared" si="2"/>
        <v>74.237685002293375</v>
      </c>
    </row>
    <row r="194" spans="1:9">
      <c r="A194" s="29" t="s">
        <v>40</v>
      </c>
      <c r="B194" s="29"/>
      <c r="C194" s="29"/>
      <c r="D194" s="29"/>
      <c r="E194" s="29"/>
      <c r="F194" s="12">
        <v>14815200</v>
      </c>
      <c r="G194" s="12">
        <v>3344418</v>
      </c>
      <c r="H194" s="12">
        <v>2482818.5</v>
      </c>
      <c r="I194" s="13">
        <f t="shared" si="2"/>
        <v>74.237685002293375</v>
      </c>
    </row>
    <row r="195" spans="1:9">
      <c r="A195" s="28" t="s">
        <v>41</v>
      </c>
      <c r="B195" s="28"/>
      <c r="C195" s="28"/>
      <c r="D195" s="28"/>
      <c r="E195" s="28"/>
      <c r="F195" s="12">
        <v>3158339</v>
      </c>
      <c r="G195" s="12">
        <v>733753</v>
      </c>
      <c r="H195" s="12">
        <v>539673.02</v>
      </c>
      <c r="I195" s="13">
        <f t="shared" si="2"/>
        <v>73.549684975734337</v>
      </c>
    </row>
    <row r="196" spans="1:9">
      <c r="A196" s="27" t="s">
        <v>42</v>
      </c>
      <c r="B196" s="27"/>
      <c r="C196" s="27"/>
      <c r="D196" s="27"/>
      <c r="E196" s="27"/>
      <c r="F196" s="12">
        <v>177122206</v>
      </c>
      <c r="G196" s="12">
        <v>39328425</v>
      </c>
      <c r="H196" s="12">
        <v>17947509.77</v>
      </c>
      <c r="I196" s="13">
        <f t="shared" si="2"/>
        <v>45.634956828299124</v>
      </c>
    </row>
    <row r="197" spans="1:9">
      <c r="A197" s="28" t="s">
        <v>43</v>
      </c>
      <c r="B197" s="28"/>
      <c r="C197" s="28"/>
      <c r="D197" s="28"/>
      <c r="E197" s="28"/>
      <c r="F197" s="12">
        <v>4198346</v>
      </c>
      <c r="G197" s="12">
        <v>58091</v>
      </c>
      <c r="H197" s="12">
        <v>6860</v>
      </c>
      <c r="I197" s="13">
        <f t="shared" si="2"/>
        <v>11.809058201786851</v>
      </c>
    </row>
    <row r="198" spans="1:9">
      <c r="A198" s="28" t="s">
        <v>44</v>
      </c>
      <c r="B198" s="28"/>
      <c r="C198" s="28"/>
      <c r="D198" s="28"/>
      <c r="E198" s="28"/>
      <c r="F198" s="12">
        <v>141781789</v>
      </c>
      <c r="G198" s="12">
        <v>28076856</v>
      </c>
      <c r="H198" s="12">
        <v>12319978.939999999</v>
      </c>
      <c r="I198" s="13">
        <f t="shared" si="2"/>
        <v>43.879481876460808</v>
      </c>
    </row>
    <row r="199" spans="1:9">
      <c r="A199" s="28" t="s">
        <v>45</v>
      </c>
      <c r="B199" s="28"/>
      <c r="C199" s="28"/>
      <c r="D199" s="28"/>
      <c r="E199" s="28"/>
      <c r="F199" s="12">
        <v>14560</v>
      </c>
      <c r="G199" s="30">
        <v>880</v>
      </c>
      <c r="H199" s="30">
        <v>390</v>
      </c>
      <c r="I199" s="13">
        <f t="shared" si="2"/>
        <v>44.31818181818182</v>
      </c>
    </row>
    <row r="200" spans="1:9">
      <c r="A200" s="28" t="s">
        <v>46</v>
      </c>
      <c r="B200" s="28"/>
      <c r="C200" s="28"/>
      <c r="D200" s="28"/>
      <c r="E200" s="28"/>
      <c r="F200" s="12">
        <v>30717511</v>
      </c>
      <c r="G200" s="12">
        <v>11137598</v>
      </c>
      <c r="H200" s="12">
        <v>5620280.8300000001</v>
      </c>
      <c r="I200" s="13">
        <f t="shared" ref="I200:I263" si="3">+H200/G200*100</f>
        <v>50.462234585949325</v>
      </c>
    </row>
    <row r="201" spans="1:9">
      <c r="A201" s="29" t="s">
        <v>48</v>
      </c>
      <c r="B201" s="29"/>
      <c r="C201" s="29"/>
      <c r="D201" s="29"/>
      <c r="E201" s="29"/>
      <c r="F201" s="12">
        <v>6923</v>
      </c>
      <c r="G201" s="12">
        <v>2841</v>
      </c>
      <c r="H201" s="12">
        <v>1678.47</v>
      </c>
      <c r="I201" s="13">
        <f t="shared" si="3"/>
        <v>59.080253431890185</v>
      </c>
    </row>
    <row r="202" spans="1:9">
      <c r="A202" s="29" t="s">
        <v>49</v>
      </c>
      <c r="B202" s="29"/>
      <c r="C202" s="29"/>
      <c r="D202" s="29"/>
      <c r="E202" s="29"/>
      <c r="F202" s="12">
        <v>30295798</v>
      </c>
      <c r="G202" s="12">
        <v>10932662</v>
      </c>
      <c r="H202" s="12">
        <v>5526943.75</v>
      </c>
      <c r="I202" s="13">
        <f t="shared" si="3"/>
        <v>50.554418951212433</v>
      </c>
    </row>
    <row r="203" spans="1:9">
      <c r="A203" s="29" t="s">
        <v>50</v>
      </c>
      <c r="B203" s="29"/>
      <c r="C203" s="29"/>
      <c r="D203" s="29"/>
      <c r="E203" s="29"/>
      <c r="F203" s="12">
        <v>411688</v>
      </c>
      <c r="G203" s="12">
        <v>198993</v>
      </c>
      <c r="H203" s="12">
        <v>91658.61</v>
      </c>
      <c r="I203" s="13">
        <f t="shared" si="3"/>
        <v>46.061223259109617</v>
      </c>
    </row>
    <row r="204" spans="1:9">
      <c r="A204" s="29" t="s">
        <v>51</v>
      </c>
      <c r="B204" s="29"/>
      <c r="C204" s="29"/>
      <c r="D204" s="29"/>
      <c r="E204" s="29"/>
      <c r="F204" s="12">
        <v>3102</v>
      </c>
      <c r="G204" s="12">
        <v>3102</v>
      </c>
      <c r="H204" s="15"/>
      <c r="I204" s="13">
        <f t="shared" si="3"/>
        <v>0</v>
      </c>
    </row>
    <row r="205" spans="1:9">
      <c r="A205" s="28" t="s">
        <v>52</v>
      </c>
      <c r="B205" s="28"/>
      <c r="C205" s="28"/>
      <c r="D205" s="28"/>
      <c r="E205" s="28"/>
      <c r="F205" s="12">
        <v>410000</v>
      </c>
      <c r="G205" s="12">
        <v>55000</v>
      </c>
      <c r="H205" s="15"/>
      <c r="I205" s="13">
        <f t="shared" si="3"/>
        <v>0</v>
      </c>
    </row>
    <row r="206" spans="1:9">
      <c r="A206" s="29" t="s">
        <v>53</v>
      </c>
      <c r="B206" s="29"/>
      <c r="C206" s="29"/>
      <c r="D206" s="29"/>
      <c r="E206" s="29"/>
      <c r="F206" s="12">
        <v>410000</v>
      </c>
      <c r="G206" s="12">
        <v>55000</v>
      </c>
      <c r="H206" s="15"/>
      <c r="I206" s="13">
        <f t="shared" si="3"/>
        <v>0</v>
      </c>
    </row>
    <row r="207" spans="1:9">
      <c r="A207" s="27" t="s">
        <v>54</v>
      </c>
      <c r="B207" s="27"/>
      <c r="C207" s="27"/>
      <c r="D207" s="27"/>
      <c r="E207" s="27"/>
      <c r="F207" s="12">
        <v>9040000</v>
      </c>
      <c r="G207" s="12">
        <v>2200000</v>
      </c>
      <c r="H207" s="12">
        <v>1509797.14</v>
      </c>
      <c r="I207" s="13">
        <f t="shared" si="3"/>
        <v>68.627142727272727</v>
      </c>
    </row>
    <row r="208" spans="1:9">
      <c r="A208" s="28" t="s">
        <v>55</v>
      </c>
      <c r="B208" s="28"/>
      <c r="C208" s="28"/>
      <c r="D208" s="28"/>
      <c r="E208" s="28"/>
      <c r="F208" s="12">
        <v>9040000</v>
      </c>
      <c r="G208" s="12">
        <v>2200000</v>
      </c>
      <c r="H208" s="12">
        <v>1509797.14</v>
      </c>
      <c r="I208" s="13">
        <f t="shared" si="3"/>
        <v>68.627142727272727</v>
      </c>
    </row>
    <row r="209" spans="1:9">
      <c r="A209" s="27" t="s">
        <v>59</v>
      </c>
      <c r="B209" s="27"/>
      <c r="C209" s="27"/>
      <c r="D209" s="27"/>
      <c r="E209" s="27"/>
      <c r="F209" s="12">
        <v>62505</v>
      </c>
      <c r="G209" s="12">
        <v>26199</v>
      </c>
      <c r="H209" s="12">
        <v>22120.75</v>
      </c>
      <c r="I209" s="13">
        <f t="shared" si="3"/>
        <v>84.43356616664758</v>
      </c>
    </row>
    <row r="210" spans="1:9">
      <c r="A210" s="14" t="s">
        <v>60</v>
      </c>
      <c r="B210" s="14"/>
      <c r="C210" s="14"/>
      <c r="D210" s="14"/>
      <c r="E210" s="14"/>
      <c r="F210" s="12">
        <v>218519202</v>
      </c>
      <c r="G210" s="12">
        <v>25492004</v>
      </c>
      <c r="H210" s="12">
        <v>14500491.119999999</v>
      </c>
      <c r="I210" s="13">
        <f t="shared" si="3"/>
        <v>56.882507628666609</v>
      </c>
    </row>
    <row r="211" spans="1:9">
      <c r="A211" s="27" t="s">
        <v>61</v>
      </c>
      <c r="B211" s="27"/>
      <c r="C211" s="27"/>
      <c r="D211" s="27"/>
      <c r="E211" s="27"/>
      <c r="F211" s="12">
        <v>177482458</v>
      </c>
      <c r="G211" s="12">
        <v>9000260</v>
      </c>
      <c r="H211" s="12">
        <v>51958.71</v>
      </c>
      <c r="I211" s="13">
        <f t="shared" si="3"/>
        <v>0.57730232237735357</v>
      </c>
    </row>
    <row r="212" spans="1:9">
      <c r="A212" s="28" t="s">
        <v>62</v>
      </c>
      <c r="B212" s="28"/>
      <c r="C212" s="28"/>
      <c r="D212" s="28"/>
      <c r="E212" s="28"/>
      <c r="F212" s="12">
        <v>2385000</v>
      </c>
      <c r="G212" s="12">
        <v>368000</v>
      </c>
      <c r="H212" s="15"/>
      <c r="I212" s="13">
        <f t="shared" si="3"/>
        <v>0</v>
      </c>
    </row>
    <row r="213" spans="1:9">
      <c r="A213" s="28" t="s">
        <v>63</v>
      </c>
      <c r="B213" s="28"/>
      <c r="C213" s="28"/>
      <c r="D213" s="28"/>
      <c r="E213" s="28"/>
      <c r="F213" s="12">
        <v>11199834</v>
      </c>
      <c r="G213" s="12">
        <v>1213000</v>
      </c>
      <c r="H213" s="15"/>
      <c r="I213" s="13">
        <f t="shared" si="3"/>
        <v>0</v>
      </c>
    </row>
    <row r="214" spans="1:9">
      <c r="A214" s="29" t="s">
        <v>82</v>
      </c>
      <c r="B214" s="29"/>
      <c r="C214" s="29"/>
      <c r="D214" s="29"/>
      <c r="E214" s="29"/>
      <c r="F214" s="12">
        <v>11199834</v>
      </c>
      <c r="G214" s="12">
        <v>1213000</v>
      </c>
      <c r="H214" s="15"/>
      <c r="I214" s="13">
        <f t="shared" si="3"/>
        <v>0</v>
      </c>
    </row>
    <row r="215" spans="1:9">
      <c r="A215" s="28" t="s">
        <v>77</v>
      </c>
      <c r="B215" s="28"/>
      <c r="C215" s="28"/>
      <c r="D215" s="28"/>
      <c r="E215" s="28"/>
      <c r="F215" s="12">
        <v>103980440</v>
      </c>
      <c r="G215" s="12">
        <v>6267000</v>
      </c>
      <c r="H215" s="12">
        <v>51958.71</v>
      </c>
      <c r="I215" s="13">
        <f t="shared" si="3"/>
        <v>0.8290842508377213</v>
      </c>
    </row>
    <row r="216" spans="1:9">
      <c r="A216" s="29" t="s">
        <v>83</v>
      </c>
      <c r="B216" s="29"/>
      <c r="C216" s="29"/>
      <c r="D216" s="29"/>
      <c r="E216" s="29"/>
      <c r="F216" s="12">
        <v>53596910</v>
      </c>
      <c r="G216" s="12">
        <v>3360000</v>
      </c>
      <c r="H216" s="12">
        <v>51958.71</v>
      </c>
      <c r="I216" s="13">
        <f t="shared" si="3"/>
        <v>1.5463901785714285</v>
      </c>
    </row>
    <row r="217" spans="1:9">
      <c r="A217" s="29" t="s">
        <v>78</v>
      </c>
      <c r="B217" s="29"/>
      <c r="C217" s="29"/>
      <c r="D217" s="29"/>
      <c r="E217" s="29"/>
      <c r="F217" s="12">
        <v>50383530</v>
      </c>
      <c r="G217" s="12">
        <v>2907000</v>
      </c>
      <c r="H217" s="15"/>
      <c r="I217" s="13">
        <f t="shared" si="3"/>
        <v>0</v>
      </c>
    </row>
    <row r="218" spans="1:9">
      <c r="A218" s="28" t="s">
        <v>79</v>
      </c>
      <c r="B218" s="28"/>
      <c r="C218" s="28"/>
      <c r="D218" s="28"/>
      <c r="E218" s="28"/>
      <c r="F218" s="12">
        <v>59917184</v>
      </c>
      <c r="G218" s="12">
        <v>1152260</v>
      </c>
      <c r="H218" s="15"/>
      <c r="I218" s="13">
        <f t="shared" si="3"/>
        <v>0</v>
      </c>
    </row>
    <row r="219" spans="1:9">
      <c r="A219" s="29" t="s">
        <v>80</v>
      </c>
      <c r="B219" s="29"/>
      <c r="C219" s="29"/>
      <c r="D219" s="29"/>
      <c r="E219" s="29"/>
      <c r="F219" s="12">
        <v>59917184</v>
      </c>
      <c r="G219" s="12">
        <v>1152260</v>
      </c>
      <c r="H219" s="15"/>
      <c r="I219" s="13">
        <f t="shared" si="3"/>
        <v>0</v>
      </c>
    </row>
    <row r="220" spans="1:9">
      <c r="A220" s="27" t="s">
        <v>65</v>
      </c>
      <c r="B220" s="27"/>
      <c r="C220" s="27"/>
      <c r="D220" s="27"/>
      <c r="E220" s="27"/>
      <c r="F220" s="12">
        <v>41036744</v>
      </c>
      <c r="G220" s="12">
        <v>16491744</v>
      </c>
      <c r="H220" s="12">
        <v>14448532.41</v>
      </c>
      <c r="I220" s="13">
        <f t="shared" si="3"/>
        <v>87.610700299495321</v>
      </c>
    </row>
    <row r="221" spans="1:9">
      <c r="A221" s="28" t="s">
        <v>66</v>
      </c>
      <c r="B221" s="28"/>
      <c r="C221" s="28"/>
      <c r="D221" s="28"/>
      <c r="E221" s="28"/>
      <c r="F221" s="12">
        <v>41036744</v>
      </c>
      <c r="G221" s="12">
        <v>16491744</v>
      </c>
      <c r="H221" s="12">
        <v>14448532.41</v>
      </c>
      <c r="I221" s="13">
        <f t="shared" si="3"/>
        <v>87.610700299495321</v>
      </c>
    </row>
    <row r="222" spans="1:9">
      <c r="A222" s="11" t="s">
        <v>21</v>
      </c>
      <c r="B222" s="11"/>
      <c r="C222" s="11"/>
      <c r="D222" s="11"/>
      <c r="E222" s="11"/>
      <c r="F222" s="12">
        <v>82300830</v>
      </c>
      <c r="G222" s="12">
        <v>6127935</v>
      </c>
      <c r="H222" s="12">
        <v>2358059.23</v>
      </c>
      <c r="I222" s="13">
        <f t="shared" si="3"/>
        <v>38.480486982972238</v>
      </c>
    </row>
    <row r="223" spans="1:9">
      <c r="A223" s="14" t="s">
        <v>37</v>
      </c>
      <c r="B223" s="14"/>
      <c r="C223" s="14"/>
      <c r="D223" s="14"/>
      <c r="E223" s="14"/>
      <c r="F223" s="12">
        <v>17986500</v>
      </c>
      <c r="G223" s="12">
        <v>4043646</v>
      </c>
      <c r="H223" s="12">
        <v>1016985.85</v>
      </c>
      <c r="I223" s="13">
        <f t="shared" si="3"/>
        <v>25.150219628523367</v>
      </c>
    </row>
    <row r="224" spans="1:9">
      <c r="A224" s="27" t="s">
        <v>38</v>
      </c>
      <c r="B224" s="27"/>
      <c r="C224" s="27"/>
      <c r="D224" s="27"/>
      <c r="E224" s="27"/>
      <c r="F224" s="12">
        <v>5069710</v>
      </c>
      <c r="G224" s="12">
        <v>1035894</v>
      </c>
      <c r="H224" s="12">
        <v>714604.72</v>
      </c>
      <c r="I224" s="13">
        <f t="shared" si="3"/>
        <v>68.984347819371479</v>
      </c>
    </row>
    <row r="225" spans="1:9">
      <c r="A225" s="28" t="s">
        <v>39</v>
      </c>
      <c r="B225" s="28"/>
      <c r="C225" s="28"/>
      <c r="D225" s="28"/>
      <c r="E225" s="28"/>
      <c r="F225" s="12">
        <v>4155500</v>
      </c>
      <c r="G225" s="12">
        <v>849093</v>
      </c>
      <c r="H225" s="12">
        <v>589298.17000000004</v>
      </c>
      <c r="I225" s="13">
        <f t="shared" si="3"/>
        <v>69.403253824963812</v>
      </c>
    </row>
    <row r="226" spans="1:9">
      <c r="A226" s="29" t="s">
        <v>40</v>
      </c>
      <c r="B226" s="29"/>
      <c r="C226" s="29"/>
      <c r="D226" s="29"/>
      <c r="E226" s="29"/>
      <c r="F226" s="12">
        <v>4155500</v>
      </c>
      <c r="G226" s="12">
        <v>849093</v>
      </c>
      <c r="H226" s="12">
        <v>589298.17000000004</v>
      </c>
      <c r="I226" s="13">
        <f t="shared" si="3"/>
        <v>69.403253824963812</v>
      </c>
    </row>
    <row r="227" spans="1:9">
      <c r="A227" s="28" t="s">
        <v>41</v>
      </c>
      <c r="B227" s="28"/>
      <c r="C227" s="28"/>
      <c r="D227" s="28"/>
      <c r="E227" s="28"/>
      <c r="F227" s="12">
        <v>914210</v>
      </c>
      <c r="G227" s="12">
        <v>186801</v>
      </c>
      <c r="H227" s="12">
        <v>125306.55</v>
      </c>
      <c r="I227" s="13">
        <f t="shared" si="3"/>
        <v>67.080235116514359</v>
      </c>
    </row>
    <row r="228" spans="1:9">
      <c r="A228" s="27" t="s">
        <v>42</v>
      </c>
      <c r="B228" s="27"/>
      <c r="C228" s="27"/>
      <c r="D228" s="27"/>
      <c r="E228" s="27"/>
      <c r="F228" s="12">
        <v>504790</v>
      </c>
      <c r="G228" s="12">
        <v>104752</v>
      </c>
      <c r="H228" s="12">
        <v>53783.55</v>
      </c>
      <c r="I228" s="13">
        <f t="shared" si="3"/>
        <v>51.343697495035897</v>
      </c>
    </row>
    <row r="229" spans="1:9">
      <c r="A229" s="28" t="s">
        <v>43</v>
      </c>
      <c r="B229" s="28"/>
      <c r="C229" s="28"/>
      <c r="D229" s="28"/>
      <c r="E229" s="28"/>
      <c r="F229" s="12">
        <v>31459</v>
      </c>
      <c r="G229" s="12">
        <v>14565</v>
      </c>
      <c r="H229" s="12">
        <v>8592.1</v>
      </c>
      <c r="I229" s="13">
        <f t="shared" si="3"/>
        <v>58.991417782354958</v>
      </c>
    </row>
    <row r="230" spans="1:9">
      <c r="A230" s="28" t="s">
        <v>44</v>
      </c>
      <c r="B230" s="28"/>
      <c r="C230" s="28"/>
      <c r="D230" s="28"/>
      <c r="E230" s="28"/>
      <c r="F230" s="12">
        <v>464130</v>
      </c>
      <c r="G230" s="12">
        <v>80986</v>
      </c>
      <c r="H230" s="12">
        <v>37768.9</v>
      </c>
      <c r="I230" s="13">
        <f t="shared" si="3"/>
        <v>46.636332205566397</v>
      </c>
    </row>
    <row r="231" spans="1:9">
      <c r="A231" s="28" t="s">
        <v>45</v>
      </c>
      <c r="B231" s="28"/>
      <c r="C231" s="28"/>
      <c r="D231" s="28"/>
      <c r="E231" s="28"/>
      <c r="F231" s="12">
        <v>4201</v>
      </c>
      <c r="G231" s="12">
        <v>4201</v>
      </c>
      <c r="H231" s="12">
        <v>3372.55</v>
      </c>
      <c r="I231" s="13">
        <f t="shared" si="3"/>
        <v>80.279695310640335</v>
      </c>
    </row>
    <row r="232" spans="1:9">
      <c r="A232" s="28" t="s">
        <v>52</v>
      </c>
      <c r="B232" s="28"/>
      <c r="C232" s="28"/>
      <c r="D232" s="28"/>
      <c r="E232" s="28"/>
      <c r="F232" s="12">
        <v>5000</v>
      </c>
      <c r="G232" s="12">
        <v>5000</v>
      </c>
      <c r="H232" s="12">
        <v>4050</v>
      </c>
      <c r="I232" s="13">
        <f t="shared" si="3"/>
        <v>81</v>
      </c>
    </row>
    <row r="233" spans="1:9">
      <c r="A233" s="29" t="s">
        <v>53</v>
      </c>
      <c r="B233" s="29"/>
      <c r="C233" s="29"/>
      <c r="D233" s="29"/>
      <c r="E233" s="29"/>
      <c r="F233" s="12">
        <v>5000</v>
      </c>
      <c r="G233" s="12">
        <v>5000</v>
      </c>
      <c r="H233" s="12">
        <v>4050</v>
      </c>
      <c r="I233" s="13">
        <f t="shared" si="3"/>
        <v>81</v>
      </c>
    </row>
    <row r="234" spans="1:9">
      <c r="A234" s="27" t="s">
        <v>54</v>
      </c>
      <c r="B234" s="27"/>
      <c r="C234" s="27"/>
      <c r="D234" s="27"/>
      <c r="E234" s="27"/>
      <c r="F234" s="12">
        <v>10412000</v>
      </c>
      <c r="G234" s="12">
        <v>2403000</v>
      </c>
      <c r="H234" s="12">
        <v>248597.58</v>
      </c>
      <c r="I234" s="13">
        <f t="shared" si="3"/>
        <v>10.345300873907615</v>
      </c>
    </row>
    <row r="235" spans="1:9">
      <c r="A235" s="28" t="s">
        <v>55</v>
      </c>
      <c r="B235" s="28"/>
      <c r="C235" s="28"/>
      <c r="D235" s="28"/>
      <c r="E235" s="28"/>
      <c r="F235" s="12">
        <v>10412000</v>
      </c>
      <c r="G235" s="12">
        <v>2403000</v>
      </c>
      <c r="H235" s="12">
        <v>248597.58</v>
      </c>
      <c r="I235" s="13">
        <f t="shared" si="3"/>
        <v>10.345300873907615</v>
      </c>
    </row>
    <row r="236" spans="1:9">
      <c r="A236" s="27" t="s">
        <v>57</v>
      </c>
      <c r="B236" s="27"/>
      <c r="C236" s="27"/>
      <c r="D236" s="27"/>
      <c r="E236" s="27"/>
      <c r="F236" s="12">
        <v>2000000</v>
      </c>
      <c r="G236" s="12">
        <v>500000</v>
      </c>
      <c r="H236" s="15"/>
      <c r="I236" s="13">
        <f t="shared" si="3"/>
        <v>0</v>
      </c>
    </row>
    <row r="237" spans="1:9">
      <c r="A237" s="28" t="s">
        <v>58</v>
      </c>
      <c r="B237" s="28"/>
      <c r="C237" s="28"/>
      <c r="D237" s="28"/>
      <c r="E237" s="28"/>
      <c r="F237" s="12">
        <v>2000000</v>
      </c>
      <c r="G237" s="12">
        <v>500000</v>
      </c>
      <c r="H237" s="15"/>
      <c r="I237" s="13">
        <f t="shared" si="3"/>
        <v>0</v>
      </c>
    </row>
    <row r="238" spans="1:9">
      <c r="A238" s="14" t="s">
        <v>60</v>
      </c>
      <c r="B238" s="14"/>
      <c r="C238" s="14"/>
      <c r="D238" s="14"/>
      <c r="E238" s="14"/>
      <c r="F238" s="12">
        <v>64314330</v>
      </c>
      <c r="G238" s="12">
        <v>2084289</v>
      </c>
      <c r="H238" s="12">
        <v>1341073.3799999999</v>
      </c>
      <c r="I238" s="13">
        <f t="shared" si="3"/>
        <v>64.342007274423068</v>
      </c>
    </row>
    <row r="239" spans="1:9">
      <c r="A239" s="27" t="s">
        <v>61</v>
      </c>
      <c r="B239" s="27"/>
      <c r="C239" s="27"/>
      <c r="D239" s="27"/>
      <c r="E239" s="27"/>
      <c r="F239" s="12">
        <v>64226330</v>
      </c>
      <c r="G239" s="12">
        <v>1996289</v>
      </c>
      <c r="H239" s="12">
        <v>1341073.3799999999</v>
      </c>
      <c r="I239" s="13">
        <f t="shared" si="3"/>
        <v>67.178318369735038</v>
      </c>
    </row>
    <row r="240" spans="1:9">
      <c r="A240" s="28" t="s">
        <v>62</v>
      </c>
      <c r="B240" s="28"/>
      <c r="C240" s="28"/>
      <c r="D240" s="28"/>
      <c r="E240" s="28"/>
      <c r="F240" s="12">
        <v>23500</v>
      </c>
      <c r="G240" s="15"/>
      <c r="H240" s="15"/>
      <c r="I240" s="13" t="e">
        <f t="shared" si="3"/>
        <v>#DIV/0!</v>
      </c>
    </row>
    <row r="241" spans="1:9">
      <c r="A241" s="28" t="s">
        <v>77</v>
      </c>
      <c r="B241" s="28"/>
      <c r="C241" s="28"/>
      <c r="D241" s="28"/>
      <c r="E241" s="28"/>
      <c r="F241" s="12">
        <v>31797560</v>
      </c>
      <c r="G241" s="12">
        <v>1381324</v>
      </c>
      <c r="H241" s="12">
        <v>1126108.3799999999</v>
      </c>
      <c r="I241" s="13">
        <f t="shared" si="3"/>
        <v>81.523840894677861</v>
      </c>
    </row>
    <row r="242" spans="1:9">
      <c r="A242" s="29" t="s">
        <v>83</v>
      </c>
      <c r="B242" s="29"/>
      <c r="C242" s="29"/>
      <c r="D242" s="29"/>
      <c r="E242" s="29"/>
      <c r="F242" s="12">
        <v>3650899</v>
      </c>
      <c r="G242" s="12">
        <v>1143764</v>
      </c>
      <c r="H242" s="12">
        <v>1126108.3799999999</v>
      </c>
      <c r="I242" s="13">
        <f t="shared" si="3"/>
        <v>98.456358129823968</v>
      </c>
    </row>
    <row r="243" spans="1:9">
      <c r="A243" s="29" t="s">
        <v>78</v>
      </c>
      <c r="B243" s="29"/>
      <c r="C243" s="29"/>
      <c r="D243" s="29"/>
      <c r="E243" s="29"/>
      <c r="F243" s="12">
        <v>28146661</v>
      </c>
      <c r="G243" s="12">
        <v>237560</v>
      </c>
      <c r="H243" s="15"/>
      <c r="I243" s="13">
        <f t="shared" si="3"/>
        <v>0</v>
      </c>
    </row>
    <row r="244" spans="1:9">
      <c r="A244" s="28" t="s">
        <v>79</v>
      </c>
      <c r="B244" s="28"/>
      <c r="C244" s="28"/>
      <c r="D244" s="28"/>
      <c r="E244" s="28"/>
      <c r="F244" s="12">
        <v>32405270</v>
      </c>
      <c r="G244" s="12">
        <v>614965</v>
      </c>
      <c r="H244" s="12">
        <v>214965</v>
      </c>
      <c r="I244" s="13">
        <f t="shared" si="3"/>
        <v>34.955647882399809</v>
      </c>
    </row>
    <row r="245" spans="1:9">
      <c r="A245" s="29" t="s">
        <v>80</v>
      </c>
      <c r="B245" s="29"/>
      <c r="C245" s="29"/>
      <c r="D245" s="29"/>
      <c r="E245" s="29"/>
      <c r="F245" s="12">
        <v>32405270</v>
      </c>
      <c r="G245" s="12">
        <v>614965</v>
      </c>
      <c r="H245" s="12">
        <v>214965</v>
      </c>
      <c r="I245" s="13">
        <f t="shared" si="3"/>
        <v>34.955647882399809</v>
      </c>
    </row>
    <row r="246" spans="1:9">
      <c r="A246" s="27" t="s">
        <v>65</v>
      </c>
      <c r="B246" s="27"/>
      <c r="C246" s="27"/>
      <c r="D246" s="27"/>
      <c r="E246" s="27"/>
      <c r="F246" s="12">
        <v>88000</v>
      </c>
      <c r="G246" s="12">
        <v>88000</v>
      </c>
      <c r="H246" s="15"/>
      <c r="I246" s="13">
        <f t="shared" si="3"/>
        <v>0</v>
      </c>
    </row>
    <row r="247" spans="1:9">
      <c r="A247" s="28" t="s">
        <v>66</v>
      </c>
      <c r="B247" s="28"/>
      <c r="C247" s="28"/>
      <c r="D247" s="28"/>
      <c r="E247" s="28"/>
      <c r="F247" s="12">
        <v>88000</v>
      </c>
      <c r="G247" s="12">
        <v>88000</v>
      </c>
      <c r="H247" s="15"/>
      <c r="I247" s="13">
        <f t="shared" si="3"/>
        <v>0</v>
      </c>
    </row>
    <row r="248" spans="1:9">
      <c r="A248" s="11" t="s">
        <v>22</v>
      </c>
      <c r="B248" s="11"/>
      <c r="C248" s="11"/>
      <c r="D248" s="11"/>
      <c r="E248" s="11"/>
      <c r="F248" s="12">
        <v>93595793</v>
      </c>
      <c r="G248" s="12">
        <v>19280209</v>
      </c>
      <c r="H248" s="12">
        <v>4882946.9000000004</v>
      </c>
      <c r="I248" s="13">
        <f t="shared" si="3"/>
        <v>25.326213528079496</v>
      </c>
    </row>
    <row r="249" spans="1:9">
      <c r="A249" s="14" t="s">
        <v>37</v>
      </c>
      <c r="B249" s="14"/>
      <c r="C249" s="14"/>
      <c r="D249" s="14"/>
      <c r="E249" s="14"/>
      <c r="F249" s="12">
        <v>4532700</v>
      </c>
      <c r="G249" s="12">
        <v>899316</v>
      </c>
      <c r="H249" s="12">
        <v>609800.85</v>
      </c>
      <c r="I249" s="13">
        <f t="shared" si="3"/>
        <v>67.807183459429169</v>
      </c>
    </row>
    <row r="250" spans="1:9">
      <c r="A250" s="27" t="s">
        <v>38</v>
      </c>
      <c r="B250" s="27"/>
      <c r="C250" s="27"/>
      <c r="D250" s="27"/>
      <c r="E250" s="27"/>
      <c r="F250" s="12">
        <v>3957860</v>
      </c>
      <c r="G250" s="12">
        <v>755310</v>
      </c>
      <c r="H250" s="12">
        <v>556676.67000000004</v>
      </c>
      <c r="I250" s="13">
        <f t="shared" si="3"/>
        <v>73.701747626802245</v>
      </c>
    </row>
    <row r="251" spans="1:9">
      <c r="A251" s="28" t="s">
        <v>39</v>
      </c>
      <c r="B251" s="28"/>
      <c r="C251" s="28"/>
      <c r="D251" s="28"/>
      <c r="E251" s="28"/>
      <c r="F251" s="12">
        <v>3252100</v>
      </c>
      <c r="G251" s="12">
        <v>620360</v>
      </c>
      <c r="H251" s="12">
        <v>456676.33</v>
      </c>
      <c r="I251" s="13">
        <f t="shared" si="3"/>
        <v>73.614728544715973</v>
      </c>
    </row>
    <row r="252" spans="1:9">
      <c r="A252" s="29" t="s">
        <v>40</v>
      </c>
      <c r="B252" s="29"/>
      <c r="C252" s="29"/>
      <c r="D252" s="29"/>
      <c r="E252" s="29"/>
      <c r="F252" s="12">
        <v>3252100</v>
      </c>
      <c r="G252" s="12">
        <v>620360</v>
      </c>
      <c r="H252" s="12">
        <v>456676.33</v>
      </c>
      <c r="I252" s="13">
        <f t="shared" si="3"/>
        <v>73.614728544715973</v>
      </c>
    </row>
    <row r="253" spans="1:9">
      <c r="A253" s="28" t="s">
        <v>41</v>
      </c>
      <c r="B253" s="28"/>
      <c r="C253" s="28"/>
      <c r="D253" s="28"/>
      <c r="E253" s="28"/>
      <c r="F253" s="12">
        <v>705760</v>
      </c>
      <c r="G253" s="12">
        <v>134950</v>
      </c>
      <c r="H253" s="12">
        <v>100000.34</v>
      </c>
      <c r="I253" s="13">
        <f t="shared" si="3"/>
        <v>74.101771026306039</v>
      </c>
    </row>
    <row r="254" spans="1:9">
      <c r="A254" s="27" t="s">
        <v>42</v>
      </c>
      <c r="B254" s="27"/>
      <c r="C254" s="27"/>
      <c r="D254" s="27"/>
      <c r="E254" s="27"/>
      <c r="F254" s="12">
        <v>517840</v>
      </c>
      <c r="G254" s="12">
        <v>144006</v>
      </c>
      <c r="H254" s="12">
        <v>53124.18</v>
      </c>
      <c r="I254" s="13">
        <f t="shared" si="3"/>
        <v>36.890254572726136</v>
      </c>
    </row>
    <row r="255" spans="1:9">
      <c r="A255" s="28" t="s">
        <v>43</v>
      </c>
      <c r="B255" s="28"/>
      <c r="C255" s="28"/>
      <c r="D255" s="28"/>
      <c r="E255" s="28"/>
      <c r="F255" s="12">
        <v>117012</v>
      </c>
      <c r="G255" s="12">
        <v>14889</v>
      </c>
      <c r="H255" s="12">
        <v>8895.92</v>
      </c>
      <c r="I255" s="13">
        <f t="shared" si="3"/>
        <v>59.748270535294509</v>
      </c>
    </row>
    <row r="256" spans="1:9">
      <c r="A256" s="28" t="s">
        <v>44</v>
      </c>
      <c r="B256" s="28"/>
      <c r="C256" s="28"/>
      <c r="D256" s="28"/>
      <c r="E256" s="28"/>
      <c r="F256" s="12">
        <v>209455</v>
      </c>
      <c r="G256" s="12">
        <v>55292</v>
      </c>
      <c r="H256" s="12">
        <v>19471.59</v>
      </c>
      <c r="I256" s="13">
        <f t="shared" si="3"/>
        <v>35.215926354626347</v>
      </c>
    </row>
    <row r="257" spans="1:9">
      <c r="A257" s="28" t="s">
        <v>45</v>
      </c>
      <c r="B257" s="28"/>
      <c r="C257" s="28"/>
      <c r="D257" s="28"/>
      <c r="E257" s="28"/>
      <c r="F257" s="12">
        <v>11040</v>
      </c>
      <c r="G257" s="12">
        <v>2640</v>
      </c>
      <c r="H257" s="30">
        <v>900</v>
      </c>
      <c r="I257" s="13">
        <f t="shared" si="3"/>
        <v>34.090909090909086</v>
      </c>
    </row>
    <row r="258" spans="1:9">
      <c r="A258" s="28" t="s">
        <v>46</v>
      </c>
      <c r="B258" s="28"/>
      <c r="C258" s="28"/>
      <c r="D258" s="28"/>
      <c r="E258" s="28"/>
      <c r="F258" s="12">
        <v>173823</v>
      </c>
      <c r="G258" s="12">
        <v>71185</v>
      </c>
      <c r="H258" s="12">
        <v>23856.67</v>
      </c>
      <c r="I258" s="13">
        <f t="shared" si="3"/>
        <v>33.513619442298236</v>
      </c>
    </row>
    <row r="259" spans="1:9">
      <c r="A259" s="29" t="s">
        <v>47</v>
      </c>
      <c r="B259" s="29"/>
      <c r="C259" s="29"/>
      <c r="D259" s="29"/>
      <c r="E259" s="29"/>
      <c r="F259" s="12">
        <v>118215</v>
      </c>
      <c r="G259" s="12">
        <v>55350</v>
      </c>
      <c r="H259" s="12">
        <v>23722.94</v>
      </c>
      <c r="I259" s="13">
        <f t="shared" si="3"/>
        <v>42.859873532068654</v>
      </c>
    </row>
    <row r="260" spans="1:9">
      <c r="A260" s="29" t="s">
        <v>48</v>
      </c>
      <c r="B260" s="29"/>
      <c r="C260" s="29"/>
      <c r="D260" s="29"/>
      <c r="E260" s="29"/>
      <c r="F260" s="12">
        <v>1192</v>
      </c>
      <c r="G260" s="30">
        <v>296</v>
      </c>
      <c r="H260" s="30">
        <v>133.72999999999999</v>
      </c>
      <c r="I260" s="13">
        <f t="shared" si="3"/>
        <v>45.179054054054049</v>
      </c>
    </row>
    <row r="261" spans="1:9">
      <c r="A261" s="29" t="s">
        <v>49</v>
      </c>
      <c r="B261" s="29"/>
      <c r="C261" s="29"/>
      <c r="D261" s="29"/>
      <c r="E261" s="29"/>
      <c r="F261" s="12">
        <v>54416</v>
      </c>
      <c r="G261" s="12">
        <v>15539</v>
      </c>
      <c r="H261" s="15"/>
      <c r="I261" s="13">
        <f t="shared" si="3"/>
        <v>0</v>
      </c>
    </row>
    <row r="262" spans="1:9">
      <c r="A262" s="28" t="s">
        <v>52</v>
      </c>
      <c r="B262" s="28"/>
      <c r="C262" s="28"/>
      <c r="D262" s="28"/>
      <c r="E262" s="28"/>
      <c r="F262" s="12">
        <v>6510</v>
      </c>
      <c r="G262" s="15"/>
      <c r="H262" s="15"/>
      <c r="I262" s="13" t="e">
        <f t="shared" si="3"/>
        <v>#DIV/0!</v>
      </c>
    </row>
    <row r="263" spans="1:9">
      <c r="A263" s="29" t="s">
        <v>53</v>
      </c>
      <c r="B263" s="29"/>
      <c r="C263" s="29"/>
      <c r="D263" s="29"/>
      <c r="E263" s="29"/>
      <c r="F263" s="12">
        <v>6510</v>
      </c>
      <c r="G263" s="15"/>
      <c r="H263" s="15"/>
      <c r="I263" s="13" t="e">
        <f t="shared" si="3"/>
        <v>#DIV/0!</v>
      </c>
    </row>
    <row r="264" spans="1:9">
      <c r="A264" s="27" t="s">
        <v>59</v>
      </c>
      <c r="B264" s="27"/>
      <c r="C264" s="27"/>
      <c r="D264" s="27"/>
      <c r="E264" s="27"/>
      <c r="F264" s="12">
        <v>57000</v>
      </c>
      <c r="G264" s="15"/>
      <c r="H264" s="15"/>
      <c r="I264" s="13" t="e">
        <f t="shared" ref="I264:I327" si="4">+H264/G264*100</f>
        <v>#DIV/0!</v>
      </c>
    </row>
    <row r="265" spans="1:9">
      <c r="A265" s="14" t="s">
        <v>60</v>
      </c>
      <c r="B265" s="14"/>
      <c r="C265" s="14"/>
      <c r="D265" s="14"/>
      <c r="E265" s="14"/>
      <c r="F265" s="12">
        <v>89063093</v>
      </c>
      <c r="G265" s="12">
        <v>18380893</v>
      </c>
      <c r="H265" s="12">
        <v>4273146.05</v>
      </c>
      <c r="I265" s="13">
        <f t="shared" si="4"/>
        <v>23.247760867766328</v>
      </c>
    </row>
    <row r="266" spans="1:9">
      <c r="A266" s="27" t="s">
        <v>61</v>
      </c>
      <c r="B266" s="27"/>
      <c r="C266" s="27"/>
      <c r="D266" s="27"/>
      <c r="E266" s="27"/>
      <c r="F266" s="12">
        <v>75063093</v>
      </c>
      <c r="G266" s="12">
        <v>9603847</v>
      </c>
      <c r="H266" s="12">
        <v>1349905.06</v>
      </c>
      <c r="I266" s="13">
        <f t="shared" si="4"/>
        <v>14.055878441212153</v>
      </c>
    </row>
    <row r="267" spans="1:9">
      <c r="A267" s="28" t="s">
        <v>62</v>
      </c>
      <c r="B267" s="28"/>
      <c r="C267" s="28"/>
      <c r="D267" s="28"/>
      <c r="E267" s="28"/>
      <c r="F267" s="12">
        <v>83500</v>
      </c>
      <c r="G267" s="15"/>
      <c r="H267" s="15"/>
      <c r="I267" s="13" t="e">
        <f t="shared" si="4"/>
        <v>#DIV/0!</v>
      </c>
    </row>
    <row r="268" spans="1:9">
      <c r="A268" s="28" t="s">
        <v>63</v>
      </c>
      <c r="B268" s="28"/>
      <c r="C268" s="28"/>
      <c r="D268" s="28"/>
      <c r="E268" s="28"/>
      <c r="F268" s="12">
        <v>21214498</v>
      </c>
      <c r="G268" s="12">
        <v>2384990</v>
      </c>
      <c r="H268" s="15"/>
      <c r="I268" s="13">
        <f t="shared" si="4"/>
        <v>0</v>
      </c>
    </row>
    <row r="269" spans="1:9">
      <c r="A269" s="29" t="s">
        <v>82</v>
      </c>
      <c r="B269" s="29"/>
      <c r="C269" s="29"/>
      <c r="D269" s="29"/>
      <c r="E269" s="29"/>
      <c r="F269" s="12">
        <v>21214498</v>
      </c>
      <c r="G269" s="12">
        <v>2384990</v>
      </c>
      <c r="H269" s="15"/>
      <c r="I269" s="13">
        <f t="shared" si="4"/>
        <v>0</v>
      </c>
    </row>
    <row r="270" spans="1:9">
      <c r="A270" s="28" t="s">
        <v>77</v>
      </c>
      <c r="B270" s="28"/>
      <c r="C270" s="28"/>
      <c r="D270" s="28"/>
      <c r="E270" s="28"/>
      <c r="F270" s="12">
        <v>43511293</v>
      </c>
      <c r="G270" s="12">
        <v>6323847</v>
      </c>
      <c r="H270" s="12">
        <v>1278145.06</v>
      </c>
      <c r="I270" s="13">
        <f t="shared" si="4"/>
        <v>20.211511442323005</v>
      </c>
    </row>
    <row r="271" spans="1:9">
      <c r="A271" s="29" t="s">
        <v>78</v>
      </c>
      <c r="B271" s="29"/>
      <c r="C271" s="29"/>
      <c r="D271" s="29"/>
      <c r="E271" s="29"/>
      <c r="F271" s="12">
        <v>43511293</v>
      </c>
      <c r="G271" s="12">
        <v>6323847</v>
      </c>
      <c r="H271" s="12">
        <v>1278145.06</v>
      </c>
      <c r="I271" s="13">
        <f t="shared" si="4"/>
        <v>20.211511442323005</v>
      </c>
    </row>
    <row r="272" spans="1:9">
      <c r="A272" s="28" t="s">
        <v>79</v>
      </c>
      <c r="B272" s="28"/>
      <c r="C272" s="28"/>
      <c r="D272" s="28"/>
      <c r="E272" s="28"/>
      <c r="F272" s="12">
        <v>10253802</v>
      </c>
      <c r="G272" s="12">
        <v>895010</v>
      </c>
      <c r="H272" s="12">
        <v>71760</v>
      </c>
      <c r="I272" s="13">
        <f t="shared" si="4"/>
        <v>8.0177875107540686</v>
      </c>
    </row>
    <row r="273" spans="1:9">
      <c r="A273" s="29" t="s">
        <v>80</v>
      </c>
      <c r="B273" s="29"/>
      <c r="C273" s="29"/>
      <c r="D273" s="29"/>
      <c r="E273" s="29"/>
      <c r="F273" s="12">
        <v>10253802</v>
      </c>
      <c r="G273" s="12">
        <v>895010</v>
      </c>
      <c r="H273" s="12">
        <v>71760</v>
      </c>
      <c r="I273" s="13">
        <f t="shared" si="4"/>
        <v>8.0177875107540686</v>
      </c>
    </row>
    <row r="274" spans="1:9">
      <c r="A274" s="27" t="s">
        <v>65</v>
      </c>
      <c r="B274" s="27"/>
      <c r="C274" s="27"/>
      <c r="D274" s="27"/>
      <c r="E274" s="27"/>
      <c r="F274" s="12">
        <v>14000000</v>
      </c>
      <c r="G274" s="12">
        <v>8777046</v>
      </c>
      <c r="H274" s="12">
        <v>2923240.99</v>
      </c>
      <c r="I274" s="13">
        <f t="shared" si="4"/>
        <v>33.305522040103249</v>
      </c>
    </row>
    <row r="275" spans="1:9">
      <c r="A275" s="28" t="s">
        <v>66</v>
      </c>
      <c r="B275" s="28"/>
      <c r="C275" s="28"/>
      <c r="D275" s="28"/>
      <c r="E275" s="28"/>
      <c r="F275" s="12">
        <v>14000000</v>
      </c>
      <c r="G275" s="12">
        <v>8777046</v>
      </c>
      <c r="H275" s="12">
        <v>2923240.99</v>
      </c>
      <c r="I275" s="13">
        <f t="shared" si="4"/>
        <v>33.305522040103249</v>
      </c>
    </row>
    <row r="276" spans="1:9">
      <c r="A276" s="11" t="s">
        <v>23</v>
      </c>
      <c r="B276" s="11"/>
      <c r="C276" s="11"/>
      <c r="D276" s="11"/>
      <c r="E276" s="11"/>
      <c r="F276" s="12">
        <v>27499700</v>
      </c>
      <c r="G276" s="12">
        <v>3631892</v>
      </c>
      <c r="H276" s="12">
        <v>810525.38</v>
      </c>
      <c r="I276" s="13">
        <f t="shared" si="4"/>
        <v>22.316891030900699</v>
      </c>
    </row>
    <row r="277" spans="1:9">
      <c r="A277" s="14" t="s">
        <v>37</v>
      </c>
      <c r="B277" s="14"/>
      <c r="C277" s="14"/>
      <c r="D277" s="14"/>
      <c r="E277" s="14"/>
      <c r="F277" s="12">
        <v>21580383</v>
      </c>
      <c r="G277" s="12">
        <v>3431922</v>
      </c>
      <c r="H277" s="12">
        <v>810525.38</v>
      </c>
      <c r="I277" s="13">
        <f t="shared" si="4"/>
        <v>23.617243631993968</v>
      </c>
    </row>
    <row r="278" spans="1:9">
      <c r="A278" s="27" t="s">
        <v>38</v>
      </c>
      <c r="B278" s="27"/>
      <c r="C278" s="27"/>
      <c r="D278" s="27"/>
      <c r="E278" s="27"/>
      <c r="F278" s="12">
        <v>5955662</v>
      </c>
      <c r="G278" s="12">
        <v>994965</v>
      </c>
      <c r="H278" s="12">
        <v>797295.71</v>
      </c>
      <c r="I278" s="13">
        <f t="shared" si="4"/>
        <v>80.1330408607338</v>
      </c>
    </row>
    <row r="279" spans="1:9">
      <c r="A279" s="28" t="s">
        <v>39</v>
      </c>
      <c r="B279" s="28"/>
      <c r="C279" s="28"/>
      <c r="D279" s="28"/>
      <c r="E279" s="28"/>
      <c r="F279" s="12">
        <v>4878200</v>
      </c>
      <c r="G279" s="12">
        <v>812643</v>
      </c>
      <c r="H279" s="12">
        <v>651382.96</v>
      </c>
      <c r="I279" s="13">
        <f t="shared" si="4"/>
        <v>80.156102987412666</v>
      </c>
    </row>
    <row r="280" spans="1:9">
      <c r="A280" s="29" t="s">
        <v>40</v>
      </c>
      <c r="B280" s="29"/>
      <c r="C280" s="29"/>
      <c r="D280" s="29"/>
      <c r="E280" s="29"/>
      <c r="F280" s="12">
        <v>4878200</v>
      </c>
      <c r="G280" s="12">
        <v>812643</v>
      </c>
      <c r="H280" s="12">
        <v>651382.96</v>
      </c>
      <c r="I280" s="13">
        <f t="shared" si="4"/>
        <v>80.156102987412666</v>
      </c>
    </row>
    <row r="281" spans="1:9">
      <c r="A281" s="28" t="s">
        <v>41</v>
      </c>
      <c r="B281" s="28"/>
      <c r="C281" s="28"/>
      <c r="D281" s="28"/>
      <c r="E281" s="28"/>
      <c r="F281" s="12">
        <v>1077462</v>
      </c>
      <c r="G281" s="12">
        <v>182322</v>
      </c>
      <c r="H281" s="12">
        <v>145912.75</v>
      </c>
      <c r="I281" s="13">
        <f t="shared" si="4"/>
        <v>80.030248680905217</v>
      </c>
    </row>
    <row r="282" spans="1:9">
      <c r="A282" s="27" t="s">
        <v>42</v>
      </c>
      <c r="B282" s="27"/>
      <c r="C282" s="27"/>
      <c r="D282" s="27"/>
      <c r="E282" s="27"/>
      <c r="F282" s="12">
        <v>15624721</v>
      </c>
      <c r="G282" s="12">
        <v>2436957</v>
      </c>
      <c r="H282" s="12">
        <v>13229.67</v>
      </c>
      <c r="I282" s="13">
        <f t="shared" si="4"/>
        <v>0.54287662851662954</v>
      </c>
    </row>
    <row r="283" spans="1:9">
      <c r="A283" s="28" t="s">
        <v>43</v>
      </c>
      <c r="B283" s="28"/>
      <c r="C283" s="28"/>
      <c r="D283" s="28"/>
      <c r="E283" s="28"/>
      <c r="F283" s="12">
        <v>136842</v>
      </c>
      <c r="G283" s="12">
        <v>7144</v>
      </c>
      <c r="H283" s="15"/>
      <c r="I283" s="13">
        <f t="shared" si="4"/>
        <v>0</v>
      </c>
    </row>
    <row r="284" spans="1:9">
      <c r="A284" s="28" t="s">
        <v>44</v>
      </c>
      <c r="B284" s="28"/>
      <c r="C284" s="28"/>
      <c r="D284" s="28"/>
      <c r="E284" s="28"/>
      <c r="F284" s="12">
        <v>5243233</v>
      </c>
      <c r="G284" s="12">
        <v>2227577</v>
      </c>
      <c r="H284" s="12">
        <v>13229.67</v>
      </c>
      <c r="I284" s="13">
        <f t="shared" si="4"/>
        <v>0.59390404910806682</v>
      </c>
    </row>
    <row r="285" spans="1:9">
      <c r="A285" s="28" t="s">
        <v>45</v>
      </c>
      <c r="B285" s="28"/>
      <c r="C285" s="28"/>
      <c r="D285" s="28"/>
      <c r="E285" s="28"/>
      <c r="F285" s="12">
        <v>8763</v>
      </c>
      <c r="G285" s="12">
        <v>2236</v>
      </c>
      <c r="H285" s="15"/>
      <c r="I285" s="13">
        <f t="shared" si="4"/>
        <v>0</v>
      </c>
    </row>
    <row r="286" spans="1:9">
      <c r="A286" s="28" t="s">
        <v>52</v>
      </c>
      <c r="B286" s="28"/>
      <c r="C286" s="28"/>
      <c r="D286" s="28"/>
      <c r="E286" s="28"/>
      <c r="F286" s="12">
        <v>10235883</v>
      </c>
      <c r="G286" s="12">
        <v>200000</v>
      </c>
      <c r="H286" s="15"/>
      <c r="I286" s="13">
        <f t="shared" si="4"/>
        <v>0</v>
      </c>
    </row>
    <row r="287" spans="1:9">
      <c r="A287" s="29" t="s">
        <v>84</v>
      </c>
      <c r="B287" s="29"/>
      <c r="C287" s="29"/>
      <c r="D287" s="29"/>
      <c r="E287" s="29"/>
      <c r="F287" s="12">
        <v>10235883</v>
      </c>
      <c r="G287" s="12">
        <v>200000</v>
      </c>
      <c r="H287" s="15"/>
      <c r="I287" s="13">
        <f t="shared" si="4"/>
        <v>0</v>
      </c>
    </row>
    <row r="288" spans="1:9">
      <c r="A288" s="14" t="s">
        <v>60</v>
      </c>
      <c r="B288" s="14"/>
      <c r="C288" s="14"/>
      <c r="D288" s="14"/>
      <c r="E288" s="14"/>
      <c r="F288" s="12">
        <v>5919317</v>
      </c>
      <c r="G288" s="12">
        <v>199970</v>
      </c>
      <c r="H288" s="15"/>
      <c r="I288" s="13">
        <f t="shared" si="4"/>
        <v>0</v>
      </c>
    </row>
    <row r="289" spans="1:9">
      <c r="A289" s="27" t="s">
        <v>61</v>
      </c>
      <c r="B289" s="27"/>
      <c r="C289" s="27"/>
      <c r="D289" s="27"/>
      <c r="E289" s="27"/>
      <c r="F289" s="12">
        <v>5919317</v>
      </c>
      <c r="G289" s="12">
        <v>199970</v>
      </c>
      <c r="H289" s="15"/>
      <c r="I289" s="13">
        <f t="shared" si="4"/>
        <v>0</v>
      </c>
    </row>
    <row r="290" spans="1:9">
      <c r="A290" s="28" t="s">
        <v>62</v>
      </c>
      <c r="B290" s="28"/>
      <c r="C290" s="28"/>
      <c r="D290" s="28"/>
      <c r="E290" s="28"/>
      <c r="F290" s="12">
        <v>5919317</v>
      </c>
      <c r="G290" s="12">
        <v>199970</v>
      </c>
      <c r="H290" s="15"/>
      <c r="I290" s="13">
        <f t="shared" si="4"/>
        <v>0</v>
      </c>
    </row>
    <row r="291" spans="1:9">
      <c r="A291" s="11" t="s">
        <v>24</v>
      </c>
      <c r="B291" s="11"/>
      <c r="C291" s="11"/>
      <c r="D291" s="11"/>
      <c r="E291" s="11"/>
      <c r="F291" s="12">
        <v>3596200</v>
      </c>
      <c r="G291" s="12">
        <v>707786</v>
      </c>
      <c r="H291" s="12">
        <v>503554.23</v>
      </c>
      <c r="I291" s="13">
        <f t="shared" si="4"/>
        <v>71.144983088108546</v>
      </c>
    </row>
    <row r="292" spans="1:9">
      <c r="A292" s="14" t="s">
        <v>37</v>
      </c>
      <c r="B292" s="14"/>
      <c r="C292" s="14"/>
      <c r="D292" s="14"/>
      <c r="E292" s="14"/>
      <c r="F292" s="12">
        <v>3576200</v>
      </c>
      <c r="G292" s="12">
        <v>707786</v>
      </c>
      <c r="H292" s="12">
        <v>503554.23</v>
      </c>
      <c r="I292" s="13">
        <f t="shared" si="4"/>
        <v>71.144983088108546</v>
      </c>
    </row>
    <row r="293" spans="1:9">
      <c r="A293" s="27" t="s">
        <v>38</v>
      </c>
      <c r="B293" s="27"/>
      <c r="C293" s="27"/>
      <c r="D293" s="27"/>
      <c r="E293" s="27"/>
      <c r="F293" s="12">
        <v>2845510</v>
      </c>
      <c r="G293" s="12">
        <v>529803</v>
      </c>
      <c r="H293" s="12">
        <v>439211.12</v>
      </c>
      <c r="I293" s="13">
        <f t="shared" si="4"/>
        <v>82.900836726103861</v>
      </c>
    </row>
    <row r="294" spans="1:9">
      <c r="A294" s="28" t="s">
        <v>39</v>
      </c>
      <c r="B294" s="28"/>
      <c r="C294" s="28"/>
      <c r="D294" s="28"/>
      <c r="E294" s="28"/>
      <c r="F294" s="12">
        <v>2348700</v>
      </c>
      <c r="G294" s="12">
        <v>434265</v>
      </c>
      <c r="H294" s="12">
        <v>362052.38</v>
      </c>
      <c r="I294" s="13">
        <f t="shared" si="4"/>
        <v>83.371300933761646</v>
      </c>
    </row>
    <row r="295" spans="1:9">
      <c r="A295" s="29" t="s">
        <v>40</v>
      </c>
      <c r="B295" s="29"/>
      <c r="C295" s="29"/>
      <c r="D295" s="29"/>
      <c r="E295" s="29"/>
      <c r="F295" s="12">
        <v>2348700</v>
      </c>
      <c r="G295" s="12">
        <v>434265</v>
      </c>
      <c r="H295" s="12">
        <v>362052.38</v>
      </c>
      <c r="I295" s="13">
        <f t="shared" si="4"/>
        <v>83.371300933761646</v>
      </c>
    </row>
    <row r="296" spans="1:9">
      <c r="A296" s="28" t="s">
        <v>41</v>
      </c>
      <c r="B296" s="28"/>
      <c r="C296" s="28"/>
      <c r="D296" s="28"/>
      <c r="E296" s="28"/>
      <c r="F296" s="12">
        <v>496810</v>
      </c>
      <c r="G296" s="12">
        <v>95538</v>
      </c>
      <c r="H296" s="12">
        <v>77158.740000000005</v>
      </c>
      <c r="I296" s="13">
        <f t="shared" si="4"/>
        <v>80.762356339885713</v>
      </c>
    </row>
    <row r="297" spans="1:9">
      <c r="A297" s="27" t="s">
        <v>42</v>
      </c>
      <c r="B297" s="27"/>
      <c r="C297" s="27"/>
      <c r="D297" s="27"/>
      <c r="E297" s="27"/>
      <c r="F297" s="12">
        <v>632533</v>
      </c>
      <c r="G297" s="12">
        <v>161533</v>
      </c>
      <c r="H297" s="12">
        <v>61975.69</v>
      </c>
      <c r="I297" s="13">
        <f t="shared" si="4"/>
        <v>38.36720051011249</v>
      </c>
    </row>
    <row r="298" spans="1:9">
      <c r="A298" s="28" t="s">
        <v>43</v>
      </c>
      <c r="B298" s="28"/>
      <c r="C298" s="28"/>
      <c r="D298" s="28"/>
      <c r="E298" s="28"/>
      <c r="F298" s="12">
        <v>116708</v>
      </c>
      <c r="G298" s="12">
        <v>28564</v>
      </c>
      <c r="H298" s="12">
        <v>12453</v>
      </c>
      <c r="I298" s="13">
        <f t="shared" si="4"/>
        <v>43.596835177146062</v>
      </c>
    </row>
    <row r="299" spans="1:9">
      <c r="A299" s="28" t="s">
        <v>44</v>
      </c>
      <c r="B299" s="28"/>
      <c r="C299" s="28"/>
      <c r="D299" s="28"/>
      <c r="E299" s="28"/>
      <c r="F299" s="12">
        <v>434625</v>
      </c>
      <c r="G299" s="12">
        <v>99264</v>
      </c>
      <c r="H299" s="12">
        <v>36843.32</v>
      </c>
      <c r="I299" s="13">
        <f t="shared" si="4"/>
        <v>37.116497421018693</v>
      </c>
    </row>
    <row r="300" spans="1:9">
      <c r="A300" s="28" t="s">
        <v>45</v>
      </c>
      <c r="B300" s="28"/>
      <c r="C300" s="28"/>
      <c r="D300" s="28"/>
      <c r="E300" s="28"/>
      <c r="F300" s="12">
        <v>12362</v>
      </c>
      <c r="G300" s="12">
        <v>1500</v>
      </c>
      <c r="H300" s="12">
        <v>1389.56</v>
      </c>
      <c r="I300" s="13">
        <f t="shared" si="4"/>
        <v>92.637333333333331</v>
      </c>
    </row>
    <row r="301" spans="1:9">
      <c r="A301" s="28" t="s">
        <v>46</v>
      </c>
      <c r="B301" s="28"/>
      <c r="C301" s="28"/>
      <c r="D301" s="28"/>
      <c r="E301" s="28"/>
      <c r="F301" s="12">
        <v>63438</v>
      </c>
      <c r="G301" s="12">
        <v>29505</v>
      </c>
      <c r="H301" s="12">
        <v>11289.81</v>
      </c>
      <c r="I301" s="13">
        <f t="shared" si="4"/>
        <v>38.264056939501778</v>
      </c>
    </row>
    <row r="302" spans="1:9">
      <c r="A302" s="29" t="s">
        <v>47</v>
      </c>
      <c r="B302" s="29"/>
      <c r="C302" s="29"/>
      <c r="D302" s="29"/>
      <c r="E302" s="29"/>
      <c r="F302" s="12">
        <v>45136</v>
      </c>
      <c r="G302" s="12">
        <v>24800</v>
      </c>
      <c r="H302" s="12">
        <v>9179.5400000000009</v>
      </c>
      <c r="I302" s="13">
        <f t="shared" si="4"/>
        <v>37.014274193548388</v>
      </c>
    </row>
    <row r="303" spans="1:9">
      <c r="A303" s="29" t="s">
        <v>48</v>
      </c>
      <c r="B303" s="29"/>
      <c r="C303" s="29"/>
      <c r="D303" s="29"/>
      <c r="E303" s="29"/>
      <c r="F303" s="12">
        <v>1641</v>
      </c>
      <c r="G303" s="30">
        <v>405</v>
      </c>
      <c r="H303" s="30">
        <v>171.93</v>
      </c>
      <c r="I303" s="13">
        <f t="shared" si="4"/>
        <v>42.451851851851849</v>
      </c>
    </row>
    <row r="304" spans="1:9">
      <c r="A304" s="29" t="s">
        <v>49</v>
      </c>
      <c r="B304" s="29"/>
      <c r="C304" s="29"/>
      <c r="D304" s="29"/>
      <c r="E304" s="29"/>
      <c r="F304" s="12">
        <v>16048</v>
      </c>
      <c r="G304" s="12">
        <v>4000</v>
      </c>
      <c r="H304" s="12">
        <v>1904.36</v>
      </c>
      <c r="I304" s="13">
        <f t="shared" si="4"/>
        <v>47.608999999999995</v>
      </c>
    </row>
    <row r="305" spans="1:9">
      <c r="A305" s="29" t="s">
        <v>51</v>
      </c>
      <c r="B305" s="29"/>
      <c r="C305" s="29"/>
      <c r="D305" s="29"/>
      <c r="E305" s="29"/>
      <c r="F305" s="30">
        <v>613</v>
      </c>
      <c r="G305" s="30">
        <v>300</v>
      </c>
      <c r="H305" s="30">
        <v>33.979999999999997</v>
      </c>
      <c r="I305" s="13">
        <f t="shared" si="4"/>
        <v>11.326666666666666</v>
      </c>
    </row>
    <row r="306" spans="1:9">
      <c r="A306" s="28" t="s">
        <v>52</v>
      </c>
      <c r="B306" s="28"/>
      <c r="C306" s="28"/>
      <c r="D306" s="28"/>
      <c r="E306" s="28"/>
      <c r="F306" s="12">
        <v>5400</v>
      </c>
      <c r="G306" s="12">
        <v>2700</v>
      </c>
      <c r="H306" s="15"/>
      <c r="I306" s="13">
        <f t="shared" si="4"/>
        <v>0</v>
      </c>
    </row>
    <row r="307" spans="1:9">
      <c r="A307" s="29" t="s">
        <v>53</v>
      </c>
      <c r="B307" s="29"/>
      <c r="C307" s="29"/>
      <c r="D307" s="29"/>
      <c r="E307" s="29"/>
      <c r="F307" s="12">
        <v>5400</v>
      </c>
      <c r="G307" s="12">
        <v>2700</v>
      </c>
      <c r="H307" s="15"/>
      <c r="I307" s="13">
        <f t="shared" si="4"/>
        <v>0</v>
      </c>
    </row>
    <row r="308" spans="1:9">
      <c r="A308" s="27" t="s">
        <v>59</v>
      </c>
      <c r="B308" s="27"/>
      <c r="C308" s="27"/>
      <c r="D308" s="27"/>
      <c r="E308" s="27"/>
      <c r="F308" s="12">
        <v>98157</v>
      </c>
      <c r="G308" s="12">
        <v>16450</v>
      </c>
      <c r="H308" s="12">
        <v>2367.42</v>
      </c>
      <c r="I308" s="13">
        <f t="shared" si="4"/>
        <v>14.391610942249242</v>
      </c>
    </row>
    <row r="309" spans="1:9">
      <c r="A309" s="14" t="s">
        <v>60</v>
      </c>
      <c r="B309" s="14"/>
      <c r="C309" s="14"/>
      <c r="D309" s="14"/>
      <c r="E309" s="14"/>
      <c r="F309" s="12">
        <v>20000</v>
      </c>
      <c r="G309" s="15"/>
      <c r="H309" s="15"/>
      <c r="I309" s="13" t="e">
        <f t="shared" si="4"/>
        <v>#DIV/0!</v>
      </c>
    </row>
    <row r="310" spans="1:9">
      <c r="A310" s="27" t="s">
        <v>61</v>
      </c>
      <c r="B310" s="27"/>
      <c r="C310" s="27"/>
      <c r="D310" s="27"/>
      <c r="E310" s="27"/>
      <c r="F310" s="12">
        <v>20000</v>
      </c>
      <c r="G310" s="15"/>
      <c r="H310" s="15"/>
      <c r="I310" s="13" t="e">
        <f t="shared" si="4"/>
        <v>#DIV/0!</v>
      </c>
    </row>
    <row r="311" spans="1:9">
      <c r="A311" s="28" t="s">
        <v>62</v>
      </c>
      <c r="B311" s="28"/>
      <c r="C311" s="28"/>
      <c r="D311" s="28"/>
      <c r="E311" s="28"/>
      <c r="F311" s="12">
        <v>20000</v>
      </c>
      <c r="G311" s="15"/>
      <c r="H311" s="15"/>
      <c r="I311" s="13" t="e">
        <f t="shared" si="4"/>
        <v>#DIV/0!</v>
      </c>
    </row>
    <row r="312" spans="1:9">
      <c r="A312" s="11" t="s">
        <v>25</v>
      </c>
      <c r="B312" s="11"/>
      <c r="C312" s="11"/>
      <c r="D312" s="11"/>
      <c r="E312" s="11"/>
      <c r="F312" s="12">
        <v>16487158</v>
      </c>
      <c r="G312" s="12">
        <v>3506963</v>
      </c>
      <c r="H312" s="12">
        <v>1800113.74</v>
      </c>
      <c r="I312" s="13">
        <f t="shared" si="4"/>
        <v>51.329704362435535</v>
      </c>
    </row>
    <row r="313" spans="1:9">
      <c r="A313" s="14" t="s">
        <v>37</v>
      </c>
      <c r="B313" s="14"/>
      <c r="C313" s="14"/>
      <c r="D313" s="14"/>
      <c r="E313" s="14"/>
      <c r="F313" s="12">
        <v>15939478</v>
      </c>
      <c r="G313" s="12">
        <v>3473963</v>
      </c>
      <c r="H313" s="12">
        <v>1800113.74</v>
      </c>
      <c r="I313" s="13">
        <f t="shared" si="4"/>
        <v>51.817297420841847</v>
      </c>
    </row>
    <row r="314" spans="1:9">
      <c r="A314" s="27" t="s">
        <v>38</v>
      </c>
      <c r="B314" s="27"/>
      <c r="C314" s="27"/>
      <c r="D314" s="27"/>
      <c r="E314" s="27"/>
      <c r="F314" s="12">
        <v>4849256</v>
      </c>
      <c r="G314" s="12">
        <v>1116344</v>
      </c>
      <c r="H314" s="12">
        <v>746893.17</v>
      </c>
      <c r="I314" s="13">
        <f t="shared" si="4"/>
        <v>66.905288154905662</v>
      </c>
    </row>
    <row r="315" spans="1:9">
      <c r="A315" s="28" t="s">
        <v>39</v>
      </c>
      <c r="B315" s="28"/>
      <c r="C315" s="28"/>
      <c r="D315" s="28"/>
      <c r="E315" s="28"/>
      <c r="F315" s="12">
        <v>3974800</v>
      </c>
      <c r="G315" s="12">
        <v>915035</v>
      </c>
      <c r="H315" s="12">
        <v>612099.31999999995</v>
      </c>
      <c r="I315" s="13">
        <f t="shared" si="4"/>
        <v>66.893541777090491</v>
      </c>
    </row>
    <row r="316" spans="1:9">
      <c r="A316" s="29" t="s">
        <v>40</v>
      </c>
      <c r="B316" s="29"/>
      <c r="C316" s="29"/>
      <c r="D316" s="29"/>
      <c r="E316" s="29"/>
      <c r="F316" s="12">
        <v>3974800</v>
      </c>
      <c r="G316" s="12">
        <v>915035</v>
      </c>
      <c r="H316" s="12">
        <v>612099.31999999995</v>
      </c>
      <c r="I316" s="13">
        <f t="shared" si="4"/>
        <v>66.893541777090491</v>
      </c>
    </row>
    <row r="317" spans="1:9">
      <c r="A317" s="28" t="s">
        <v>41</v>
      </c>
      <c r="B317" s="28"/>
      <c r="C317" s="28"/>
      <c r="D317" s="28"/>
      <c r="E317" s="28"/>
      <c r="F317" s="12">
        <v>874456</v>
      </c>
      <c r="G317" s="12">
        <v>201309</v>
      </c>
      <c r="H317" s="12">
        <v>134793.85</v>
      </c>
      <c r="I317" s="13">
        <f t="shared" si="4"/>
        <v>66.958680436542835</v>
      </c>
    </row>
    <row r="318" spans="1:9">
      <c r="A318" s="27" t="s">
        <v>42</v>
      </c>
      <c r="B318" s="27"/>
      <c r="C318" s="27"/>
      <c r="D318" s="27"/>
      <c r="E318" s="27"/>
      <c r="F318" s="12">
        <v>11078272</v>
      </c>
      <c r="G318" s="12">
        <v>2354822</v>
      </c>
      <c r="H318" s="12">
        <v>1051626.52</v>
      </c>
      <c r="I318" s="13">
        <f t="shared" si="4"/>
        <v>44.658429384471518</v>
      </c>
    </row>
    <row r="319" spans="1:9">
      <c r="A319" s="28" t="s">
        <v>43</v>
      </c>
      <c r="B319" s="28"/>
      <c r="C319" s="28"/>
      <c r="D319" s="28"/>
      <c r="E319" s="28"/>
      <c r="F319" s="12">
        <v>1803692</v>
      </c>
      <c r="G319" s="12">
        <v>29681</v>
      </c>
      <c r="H319" s="12">
        <v>12955</v>
      </c>
      <c r="I319" s="13">
        <f t="shared" si="4"/>
        <v>43.647451231427517</v>
      </c>
    </row>
    <row r="320" spans="1:9">
      <c r="A320" s="28" t="s">
        <v>44</v>
      </c>
      <c r="B320" s="28"/>
      <c r="C320" s="28"/>
      <c r="D320" s="28"/>
      <c r="E320" s="28"/>
      <c r="F320" s="12">
        <v>9138776</v>
      </c>
      <c r="G320" s="12">
        <v>2257690</v>
      </c>
      <c r="H320" s="12">
        <v>1002269.95</v>
      </c>
      <c r="I320" s="13">
        <f t="shared" si="4"/>
        <v>44.393603639117856</v>
      </c>
    </row>
    <row r="321" spans="1:9">
      <c r="A321" s="28" t="s">
        <v>45</v>
      </c>
      <c r="B321" s="28"/>
      <c r="C321" s="28"/>
      <c r="D321" s="28"/>
      <c r="E321" s="28"/>
      <c r="F321" s="30">
        <v>500</v>
      </c>
      <c r="G321" s="30">
        <v>500</v>
      </c>
      <c r="H321" s="15"/>
      <c r="I321" s="13">
        <f t="shared" si="4"/>
        <v>0</v>
      </c>
    </row>
    <row r="322" spans="1:9">
      <c r="A322" s="28" t="s">
        <v>46</v>
      </c>
      <c r="B322" s="28"/>
      <c r="C322" s="28"/>
      <c r="D322" s="28"/>
      <c r="E322" s="28"/>
      <c r="F322" s="12">
        <v>135304</v>
      </c>
      <c r="G322" s="12">
        <v>66951</v>
      </c>
      <c r="H322" s="12">
        <v>36401.57</v>
      </c>
      <c r="I322" s="13">
        <f t="shared" si="4"/>
        <v>54.370464966916096</v>
      </c>
    </row>
    <row r="323" spans="1:9">
      <c r="A323" s="29" t="s">
        <v>48</v>
      </c>
      <c r="B323" s="29"/>
      <c r="C323" s="29"/>
      <c r="D323" s="29"/>
      <c r="E323" s="29"/>
      <c r="F323" s="12">
        <v>1393</v>
      </c>
      <c r="G323" s="30">
        <v>590</v>
      </c>
      <c r="H323" s="30">
        <v>90.24</v>
      </c>
      <c r="I323" s="13">
        <f t="shared" si="4"/>
        <v>15.294915254237287</v>
      </c>
    </row>
    <row r="324" spans="1:9">
      <c r="A324" s="29" t="s">
        <v>49</v>
      </c>
      <c r="B324" s="29"/>
      <c r="C324" s="29"/>
      <c r="D324" s="29"/>
      <c r="E324" s="29"/>
      <c r="F324" s="12">
        <v>28794</v>
      </c>
      <c r="G324" s="12">
        <v>11258</v>
      </c>
      <c r="H324" s="12">
        <v>6498.89</v>
      </c>
      <c r="I324" s="13">
        <f t="shared" si="4"/>
        <v>57.726860898916335</v>
      </c>
    </row>
    <row r="325" spans="1:9">
      <c r="A325" s="29" t="s">
        <v>50</v>
      </c>
      <c r="B325" s="29"/>
      <c r="C325" s="29"/>
      <c r="D325" s="29"/>
      <c r="E325" s="29"/>
      <c r="F325" s="12">
        <v>105117</v>
      </c>
      <c r="G325" s="12">
        <v>55103</v>
      </c>
      <c r="H325" s="12">
        <v>29812.44</v>
      </c>
      <c r="I325" s="13">
        <f t="shared" si="4"/>
        <v>54.103115982795856</v>
      </c>
    </row>
    <row r="326" spans="1:9">
      <c r="A326" s="27" t="s">
        <v>59</v>
      </c>
      <c r="B326" s="27"/>
      <c r="C326" s="27"/>
      <c r="D326" s="27"/>
      <c r="E326" s="27"/>
      <c r="F326" s="12">
        <v>11950</v>
      </c>
      <c r="G326" s="12">
        <v>2797</v>
      </c>
      <c r="H326" s="12">
        <v>1594.05</v>
      </c>
      <c r="I326" s="13">
        <f t="shared" si="4"/>
        <v>56.991419377904897</v>
      </c>
    </row>
    <row r="327" spans="1:9">
      <c r="A327" s="14" t="s">
        <v>60</v>
      </c>
      <c r="B327" s="14"/>
      <c r="C327" s="14"/>
      <c r="D327" s="14"/>
      <c r="E327" s="14"/>
      <c r="F327" s="12">
        <v>547680</v>
      </c>
      <c r="G327" s="12">
        <v>33000</v>
      </c>
      <c r="H327" s="15"/>
      <c r="I327" s="13">
        <f t="shared" si="4"/>
        <v>0</v>
      </c>
    </row>
    <row r="328" spans="1:9">
      <c r="A328" s="27" t="s">
        <v>61</v>
      </c>
      <c r="B328" s="27"/>
      <c r="C328" s="27"/>
      <c r="D328" s="27"/>
      <c r="E328" s="27"/>
      <c r="F328" s="12">
        <v>55500</v>
      </c>
      <c r="G328" s="12">
        <v>33000</v>
      </c>
      <c r="H328" s="15"/>
      <c r="I328" s="13">
        <f t="shared" ref="I328:I391" si="5">+H328/G328*100</f>
        <v>0</v>
      </c>
    </row>
    <row r="329" spans="1:9">
      <c r="A329" s="28" t="s">
        <v>62</v>
      </c>
      <c r="B329" s="28"/>
      <c r="C329" s="28"/>
      <c r="D329" s="28"/>
      <c r="E329" s="28"/>
      <c r="F329" s="12">
        <v>55500</v>
      </c>
      <c r="G329" s="12">
        <v>33000</v>
      </c>
      <c r="H329" s="15"/>
      <c r="I329" s="13">
        <f t="shared" si="5"/>
        <v>0</v>
      </c>
    </row>
    <row r="330" spans="1:9">
      <c r="A330" s="27" t="s">
        <v>65</v>
      </c>
      <c r="B330" s="27"/>
      <c r="C330" s="27"/>
      <c r="D330" s="27"/>
      <c r="E330" s="27"/>
      <c r="F330" s="12">
        <v>492180</v>
      </c>
      <c r="G330" s="15"/>
      <c r="H330" s="15"/>
      <c r="I330" s="13" t="e">
        <f t="shared" si="5"/>
        <v>#DIV/0!</v>
      </c>
    </row>
    <row r="331" spans="1:9">
      <c r="A331" s="28" t="s">
        <v>66</v>
      </c>
      <c r="B331" s="28"/>
      <c r="C331" s="28"/>
      <c r="D331" s="28"/>
      <c r="E331" s="28"/>
      <c r="F331" s="12">
        <v>492180</v>
      </c>
      <c r="G331" s="15"/>
      <c r="H331" s="15"/>
      <c r="I331" s="13" t="e">
        <f t="shared" si="5"/>
        <v>#DIV/0!</v>
      </c>
    </row>
    <row r="332" spans="1:9">
      <c r="A332" s="11" t="s">
        <v>26</v>
      </c>
      <c r="B332" s="11"/>
      <c r="C332" s="11"/>
      <c r="D332" s="11"/>
      <c r="E332" s="11"/>
      <c r="F332" s="12">
        <v>4545100</v>
      </c>
      <c r="G332" s="12">
        <v>986395</v>
      </c>
      <c r="H332" s="12">
        <v>758191.29</v>
      </c>
      <c r="I332" s="13">
        <f t="shared" si="5"/>
        <v>76.864875632986781</v>
      </c>
    </row>
    <row r="333" spans="1:9">
      <c r="A333" s="14" t="s">
        <v>37</v>
      </c>
      <c r="B333" s="14"/>
      <c r="C333" s="14"/>
      <c r="D333" s="14"/>
      <c r="E333" s="14"/>
      <c r="F333" s="12">
        <v>4280100</v>
      </c>
      <c r="G333" s="12">
        <v>986395</v>
      </c>
      <c r="H333" s="12">
        <v>758191.29</v>
      </c>
      <c r="I333" s="13">
        <f t="shared" si="5"/>
        <v>76.864875632986781</v>
      </c>
    </row>
    <row r="334" spans="1:9">
      <c r="A334" s="27" t="s">
        <v>38</v>
      </c>
      <c r="B334" s="27"/>
      <c r="C334" s="27"/>
      <c r="D334" s="27"/>
      <c r="E334" s="27"/>
      <c r="F334" s="12">
        <v>3967560</v>
      </c>
      <c r="G334" s="12">
        <v>924985</v>
      </c>
      <c r="H334" s="12">
        <v>711597.75</v>
      </c>
      <c r="I334" s="13">
        <f t="shared" si="5"/>
        <v>76.930734011902885</v>
      </c>
    </row>
    <row r="335" spans="1:9">
      <c r="A335" s="28" t="s">
        <v>39</v>
      </c>
      <c r="B335" s="28"/>
      <c r="C335" s="28"/>
      <c r="D335" s="28"/>
      <c r="E335" s="28"/>
      <c r="F335" s="12">
        <v>3252100</v>
      </c>
      <c r="G335" s="12">
        <v>758184</v>
      </c>
      <c r="H335" s="12">
        <v>575569.04</v>
      </c>
      <c r="I335" s="13">
        <f t="shared" si="5"/>
        <v>75.914163316556397</v>
      </c>
    </row>
    <row r="336" spans="1:9">
      <c r="A336" s="29" t="s">
        <v>40</v>
      </c>
      <c r="B336" s="29"/>
      <c r="C336" s="29"/>
      <c r="D336" s="29"/>
      <c r="E336" s="29"/>
      <c r="F336" s="12">
        <v>3252100</v>
      </c>
      <c r="G336" s="12">
        <v>758184</v>
      </c>
      <c r="H336" s="12">
        <v>575569.04</v>
      </c>
      <c r="I336" s="13">
        <f t="shared" si="5"/>
        <v>75.914163316556397</v>
      </c>
    </row>
    <row r="337" spans="1:9">
      <c r="A337" s="28" t="s">
        <v>41</v>
      </c>
      <c r="B337" s="28"/>
      <c r="C337" s="28"/>
      <c r="D337" s="28"/>
      <c r="E337" s="28"/>
      <c r="F337" s="12">
        <v>715460</v>
      </c>
      <c r="G337" s="12">
        <v>166801</v>
      </c>
      <c r="H337" s="12">
        <v>136028.71</v>
      </c>
      <c r="I337" s="13">
        <f t="shared" si="5"/>
        <v>81.551495494631325</v>
      </c>
    </row>
    <row r="338" spans="1:9">
      <c r="A338" s="27" t="s">
        <v>42</v>
      </c>
      <c r="B338" s="27"/>
      <c r="C338" s="27"/>
      <c r="D338" s="27"/>
      <c r="E338" s="27"/>
      <c r="F338" s="12">
        <v>288540</v>
      </c>
      <c r="G338" s="12">
        <v>42410</v>
      </c>
      <c r="H338" s="12">
        <v>30787.94</v>
      </c>
      <c r="I338" s="13">
        <f t="shared" si="5"/>
        <v>72.595944352746983</v>
      </c>
    </row>
    <row r="339" spans="1:9">
      <c r="A339" s="28" t="s">
        <v>43</v>
      </c>
      <c r="B339" s="28"/>
      <c r="C339" s="28"/>
      <c r="D339" s="28"/>
      <c r="E339" s="28"/>
      <c r="F339" s="12">
        <v>139260</v>
      </c>
      <c r="G339" s="12">
        <v>13980</v>
      </c>
      <c r="H339" s="12">
        <v>13171.38</v>
      </c>
      <c r="I339" s="13">
        <f t="shared" si="5"/>
        <v>94.21587982832618</v>
      </c>
    </row>
    <row r="340" spans="1:9">
      <c r="A340" s="28" t="s">
        <v>44</v>
      </c>
      <c r="B340" s="28"/>
      <c r="C340" s="28"/>
      <c r="D340" s="28"/>
      <c r="E340" s="28"/>
      <c r="F340" s="12">
        <v>144180</v>
      </c>
      <c r="G340" s="12">
        <v>25830</v>
      </c>
      <c r="H340" s="12">
        <v>17616.560000000001</v>
      </c>
      <c r="I340" s="13">
        <f t="shared" si="5"/>
        <v>68.201935733643055</v>
      </c>
    </row>
    <row r="341" spans="1:9">
      <c r="A341" s="28" t="s">
        <v>45</v>
      </c>
      <c r="B341" s="28"/>
      <c r="C341" s="28"/>
      <c r="D341" s="28"/>
      <c r="E341" s="28"/>
      <c r="F341" s="12">
        <v>2600</v>
      </c>
      <c r="G341" s="12">
        <v>2600</v>
      </c>
      <c r="H341" s="15"/>
      <c r="I341" s="13">
        <f t="shared" si="5"/>
        <v>0</v>
      </c>
    </row>
    <row r="342" spans="1:9">
      <c r="A342" s="28" t="s">
        <v>52</v>
      </c>
      <c r="B342" s="28"/>
      <c r="C342" s="28"/>
      <c r="D342" s="28"/>
      <c r="E342" s="28"/>
      <c r="F342" s="12">
        <v>2500</v>
      </c>
      <c r="G342" s="15"/>
      <c r="H342" s="15"/>
      <c r="I342" s="13" t="e">
        <f t="shared" si="5"/>
        <v>#DIV/0!</v>
      </c>
    </row>
    <row r="343" spans="1:9">
      <c r="A343" s="29" t="s">
        <v>53</v>
      </c>
      <c r="B343" s="29"/>
      <c r="C343" s="29"/>
      <c r="D343" s="29"/>
      <c r="E343" s="29"/>
      <c r="F343" s="12">
        <v>2500</v>
      </c>
      <c r="G343" s="15"/>
      <c r="H343" s="15"/>
      <c r="I343" s="13" t="e">
        <f t="shared" si="5"/>
        <v>#DIV/0!</v>
      </c>
    </row>
    <row r="344" spans="1:9">
      <c r="A344" s="27" t="s">
        <v>59</v>
      </c>
      <c r="B344" s="27"/>
      <c r="C344" s="27"/>
      <c r="D344" s="27"/>
      <c r="E344" s="27"/>
      <c r="F344" s="12">
        <v>24000</v>
      </c>
      <c r="G344" s="12">
        <v>19000</v>
      </c>
      <c r="H344" s="12">
        <v>15805.6</v>
      </c>
      <c r="I344" s="13">
        <f t="shared" si="5"/>
        <v>83.187368421052639</v>
      </c>
    </row>
    <row r="345" spans="1:9">
      <c r="A345" s="14" t="s">
        <v>60</v>
      </c>
      <c r="B345" s="14"/>
      <c r="C345" s="14"/>
      <c r="D345" s="14"/>
      <c r="E345" s="14"/>
      <c r="F345" s="12">
        <v>265000</v>
      </c>
      <c r="G345" s="15"/>
      <c r="H345" s="15"/>
      <c r="I345" s="13" t="e">
        <f t="shared" si="5"/>
        <v>#DIV/0!</v>
      </c>
    </row>
    <row r="346" spans="1:9">
      <c r="A346" s="27" t="s">
        <v>61</v>
      </c>
      <c r="B346" s="27"/>
      <c r="C346" s="27"/>
      <c r="D346" s="27"/>
      <c r="E346" s="27"/>
      <c r="F346" s="12">
        <v>265000</v>
      </c>
      <c r="G346" s="15"/>
      <c r="H346" s="15"/>
      <c r="I346" s="13" t="e">
        <f t="shared" si="5"/>
        <v>#DIV/0!</v>
      </c>
    </row>
    <row r="347" spans="1:9">
      <c r="A347" s="28" t="s">
        <v>62</v>
      </c>
      <c r="B347" s="28"/>
      <c r="C347" s="28"/>
      <c r="D347" s="28"/>
      <c r="E347" s="28"/>
      <c r="F347" s="12">
        <v>265000</v>
      </c>
      <c r="G347" s="15"/>
      <c r="H347" s="15"/>
      <c r="I347" s="13" t="e">
        <f t="shared" si="5"/>
        <v>#DIV/0!</v>
      </c>
    </row>
    <row r="348" spans="1:9">
      <c r="A348" s="11" t="s">
        <v>27</v>
      </c>
      <c r="B348" s="11"/>
      <c r="C348" s="11"/>
      <c r="D348" s="11"/>
      <c r="E348" s="11"/>
      <c r="F348" s="12">
        <v>13589500</v>
      </c>
      <c r="G348" s="12">
        <v>2982184</v>
      </c>
      <c r="H348" s="12">
        <v>2060267.05</v>
      </c>
      <c r="I348" s="13">
        <f t="shared" si="5"/>
        <v>69.085846144972948</v>
      </c>
    </row>
    <row r="349" spans="1:9">
      <c r="A349" s="14" t="s">
        <v>37</v>
      </c>
      <c r="B349" s="14"/>
      <c r="C349" s="14"/>
      <c r="D349" s="14"/>
      <c r="E349" s="14"/>
      <c r="F349" s="12">
        <v>13395000</v>
      </c>
      <c r="G349" s="12">
        <v>2937184</v>
      </c>
      <c r="H349" s="12">
        <v>2060267.05</v>
      </c>
      <c r="I349" s="13">
        <f t="shared" si="5"/>
        <v>70.144296373669476</v>
      </c>
    </row>
    <row r="350" spans="1:9">
      <c r="A350" s="27" t="s">
        <v>38</v>
      </c>
      <c r="B350" s="27"/>
      <c r="C350" s="27"/>
      <c r="D350" s="27"/>
      <c r="E350" s="27"/>
      <c r="F350" s="12">
        <v>12132000</v>
      </c>
      <c r="G350" s="12">
        <v>2624199</v>
      </c>
      <c r="H350" s="12">
        <v>1928326.09</v>
      </c>
      <c r="I350" s="13">
        <f t="shared" si="5"/>
        <v>73.482464172877144</v>
      </c>
    </row>
    <row r="351" spans="1:9">
      <c r="A351" s="28" t="s">
        <v>39</v>
      </c>
      <c r="B351" s="28"/>
      <c r="C351" s="28"/>
      <c r="D351" s="28"/>
      <c r="E351" s="28"/>
      <c r="F351" s="12">
        <v>9937000</v>
      </c>
      <c r="G351" s="12">
        <v>2148525</v>
      </c>
      <c r="H351" s="12">
        <v>1583958.55</v>
      </c>
      <c r="I351" s="13">
        <f t="shared" si="5"/>
        <v>73.723068151406196</v>
      </c>
    </row>
    <row r="352" spans="1:9">
      <c r="A352" s="29" t="s">
        <v>40</v>
      </c>
      <c r="B352" s="29"/>
      <c r="C352" s="29"/>
      <c r="D352" s="29"/>
      <c r="E352" s="29"/>
      <c r="F352" s="12">
        <v>9937000</v>
      </c>
      <c r="G352" s="12">
        <v>2148525</v>
      </c>
      <c r="H352" s="12">
        <v>1583958.55</v>
      </c>
      <c r="I352" s="13">
        <f t="shared" si="5"/>
        <v>73.723068151406196</v>
      </c>
    </row>
    <row r="353" spans="1:9">
      <c r="A353" s="28" t="s">
        <v>41</v>
      </c>
      <c r="B353" s="28"/>
      <c r="C353" s="28"/>
      <c r="D353" s="28"/>
      <c r="E353" s="28"/>
      <c r="F353" s="12">
        <v>2195000</v>
      </c>
      <c r="G353" s="12">
        <v>475674</v>
      </c>
      <c r="H353" s="12">
        <v>344367.54</v>
      </c>
      <c r="I353" s="13">
        <f t="shared" si="5"/>
        <v>72.395703780320133</v>
      </c>
    </row>
    <row r="354" spans="1:9">
      <c r="A354" s="27" t="s">
        <v>42</v>
      </c>
      <c r="B354" s="27"/>
      <c r="C354" s="27"/>
      <c r="D354" s="27"/>
      <c r="E354" s="27"/>
      <c r="F354" s="12">
        <v>1257000</v>
      </c>
      <c r="G354" s="12">
        <v>309985</v>
      </c>
      <c r="H354" s="12">
        <v>130178.96</v>
      </c>
      <c r="I354" s="13">
        <f t="shared" si="5"/>
        <v>41.995244931206351</v>
      </c>
    </row>
    <row r="355" spans="1:9">
      <c r="A355" s="28" t="s">
        <v>43</v>
      </c>
      <c r="B355" s="28"/>
      <c r="C355" s="28"/>
      <c r="D355" s="28"/>
      <c r="E355" s="28"/>
      <c r="F355" s="12">
        <v>247200</v>
      </c>
      <c r="G355" s="12">
        <v>63500</v>
      </c>
      <c r="H355" s="12">
        <v>20617.5</v>
      </c>
      <c r="I355" s="13">
        <f t="shared" si="5"/>
        <v>32.468503937007874</v>
      </c>
    </row>
    <row r="356" spans="1:9">
      <c r="A356" s="28" t="s">
        <v>44</v>
      </c>
      <c r="B356" s="28"/>
      <c r="C356" s="28"/>
      <c r="D356" s="28"/>
      <c r="E356" s="28"/>
      <c r="F356" s="12">
        <v>930800</v>
      </c>
      <c r="G356" s="12">
        <v>218525</v>
      </c>
      <c r="H356" s="12">
        <v>108661.46</v>
      </c>
      <c r="I356" s="13">
        <f t="shared" si="5"/>
        <v>49.724955954696256</v>
      </c>
    </row>
    <row r="357" spans="1:9">
      <c r="A357" s="28" t="s">
        <v>45</v>
      </c>
      <c r="B357" s="28"/>
      <c r="C357" s="28"/>
      <c r="D357" s="28"/>
      <c r="E357" s="28"/>
      <c r="F357" s="12">
        <v>27000</v>
      </c>
      <c r="G357" s="12">
        <v>6000</v>
      </c>
      <c r="H357" s="30">
        <v>900</v>
      </c>
      <c r="I357" s="13">
        <f t="shared" si="5"/>
        <v>15</v>
      </c>
    </row>
    <row r="358" spans="1:9">
      <c r="A358" s="28" t="s">
        <v>46</v>
      </c>
      <c r="B358" s="28"/>
      <c r="C358" s="28"/>
      <c r="D358" s="28"/>
      <c r="E358" s="28"/>
      <c r="F358" s="12">
        <v>42000</v>
      </c>
      <c r="G358" s="12">
        <v>16960</v>
      </c>
      <c r="H358" s="15"/>
      <c r="I358" s="13">
        <f t="shared" si="5"/>
        <v>0</v>
      </c>
    </row>
    <row r="359" spans="1:9">
      <c r="A359" s="29" t="s">
        <v>47</v>
      </c>
      <c r="B359" s="29"/>
      <c r="C359" s="29"/>
      <c r="D359" s="29"/>
      <c r="E359" s="29"/>
      <c r="F359" s="12">
        <v>18000</v>
      </c>
      <c r="G359" s="12">
        <v>12000</v>
      </c>
      <c r="H359" s="15"/>
      <c r="I359" s="13">
        <f t="shared" si="5"/>
        <v>0</v>
      </c>
    </row>
    <row r="360" spans="1:9">
      <c r="A360" s="29" t="s">
        <v>48</v>
      </c>
      <c r="B360" s="29"/>
      <c r="C360" s="29"/>
      <c r="D360" s="29"/>
      <c r="E360" s="29"/>
      <c r="F360" s="12">
        <v>2000</v>
      </c>
      <c r="G360" s="30">
        <v>560</v>
      </c>
      <c r="H360" s="15"/>
      <c r="I360" s="13">
        <f t="shared" si="5"/>
        <v>0</v>
      </c>
    </row>
    <row r="361" spans="1:9">
      <c r="A361" s="29" t="s">
        <v>49</v>
      </c>
      <c r="B361" s="29"/>
      <c r="C361" s="29"/>
      <c r="D361" s="29"/>
      <c r="E361" s="29"/>
      <c r="F361" s="12">
        <v>22000</v>
      </c>
      <c r="G361" s="12">
        <v>4400</v>
      </c>
      <c r="H361" s="15"/>
      <c r="I361" s="13">
        <f t="shared" si="5"/>
        <v>0</v>
      </c>
    </row>
    <row r="362" spans="1:9">
      <c r="A362" s="28" t="s">
        <v>52</v>
      </c>
      <c r="B362" s="28"/>
      <c r="C362" s="28"/>
      <c r="D362" s="28"/>
      <c r="E362" s="28"/>
      <c r="F362" s="12">
        <v>10000</v>
      </c>
      <c r="G362" s="12">
        <v>5000</v>
      </c>
      <c r="H362" s="15"/>
      <c r="I362" s="13">
        <f t="shared" si="5"/>
        <v>0</v>
      </c>
    </row>
    <row r="363" spans="1:9">
      <c r="A363" s="29" t="s">
        <v>53</v>
      </c>
      <c r="B363" s="29"/>
      <c r="C363" s="29"/>
      <c r="D363" s="29"/>
      <c r="E363" s="29"/>
      <c r="F363" s="12">
        <v>10000</v>
      </c>
      <c r="G363" s="12">
        <v>5000</v>
      </c>
      <c r="H363" s="15"/>
      <c r="I363" s="13">
        <f t="shared" si="5"/>
        <v>0</v>
      </c>
    </row>
    <row r="364" spans="1:9">
      <c r="A364" s="27" t="s">
        <v>59</v>
      </c>
      <c r="B364" s="27"/>
      <c r="C364" s="27"/>
      <c r="D364" s="27"/>
      <c r="E364" s="27"/>
      <c r="F364" s="12">
        <v>6000</v>
      </c>
      <c r="G364" s="12">
        <v>3000</v>
      </c>
      <c r="H364" s="12">
        <v>1762</v>
      </c>
      <c r="I364" s="13">
        <f t="shared" si="5"/>
        <v>58.733333333333334</v>
      </c>
    </row>
    <row r="365" spans="1:9">
      <c r="A365" s="14" t="s">
        <v>60</v>
      </c>
      <c r="B365" s="14"/>
      <c r="C365" s="14"/>
      <c r="D365" s="14"/>
      <c r="E365" s="14"/>
      <c r="F365" s="12">
        <v>194500</v>
      </c>
      <c r="G365" s="12">
        <v>45000</v>
      </c>
      <c r="H365" s="15"/>
      <c r="I365" s="13">
        <f t="shared" si="5"/>
        <v>0</v>
      </c>
    </row>
    <row r="366" spans="1:9">
      <c r="A366" s="27" t="s">
        <v>61</v>
      </c>
      <c r="B366" s="27"/>
      <c r="C366" s="27"/>
      <c r="D366" s="27"/>
      <c r="E366" s="27"/>
      <c r="F366" s="12">
        <v>194500</v>
      </c>
      <c r="G366" s="12">
        <v>45000</v>
      </c>
      <c r="H366" s="15"/>
      <c r="I366" s="13">
        <f t="shared" si="5"/>
        <v>0</v>
      </c>
    </row>
    <row r="367" spans="1:9">
      <c r="A367" s="28" t="s">
        <v>62</v>
      </c>
      <c r="B367" s="28"/>
      <c r="C367" s="28"/>
      <c r="D367" s="28"/>
      <c r="E367" s="28"/>
      <c r="F367" s="12">
        <v>194500</v>
      </c>
      <c r="G367" s="12">
        <v>45000</v>
      </c>
      <c r="H367" s="15"/>
      <c r="I367" s="13">
        <f t="shared" si="5"/>
        <v>0</v>
      </c>
    </row>
    <row r="368" spans="1:9">
      <c r="A368" s="11" t="s">
        <v>28</v>
      </c>
      <c r="B368" s="11"/>
      <c r="C368" s="11"/>
      <c r="D368" s="11"/>
      <c r="E368" s="11"/>
      <c r="F368" s="12">
        <v>9437600</v>
      </c>
      <c r="G368" s="12">
        <v>1849500</v>
      </c>
      <c r="H368" s="12">
        <v>1097317.74</v>
      </c>
      <c r="I368" s="13">
        <f t="shared" si="5"/>
        <v>59.330507704785077</v>
      </c>
    </row>
    <row r="369" spans="1:9">
      <c r="A369" s="14" t="s">
        <v>37</v>
      </c>
      <c r="B369" s="14"/>
      <c r="C369" s="14"/>
      <c r="D369" s="14"/>
      <c r="E369" s="14"/>
      <c r="F369" s="12">
        <v>9437600</v>
      </c>
      <c r="G369" s="12">
        <v>1849500</v>
      </c>
      <c r="H369" s="12">
        <v>1097317.74</v>
      </c>
      <c r="I369" s="13">
        <f t="shared" si="5"/>
        <v>59.330507704785077</v>
      </c>
    </row>
    <row r="370" spans="1:9">
      <c r="A370" s="27" t="s">
        <v>38</v>
      </c>
      <c r="B370" s="27"/>
      <c r="C370" s="27"/>
      <c r="D370" s="27"/>
      <c r="E370" s="27"/>
      <c r="F370" s="12">
        <v>6612644</v>
      </c>
      <c r="G370" s="12">
        <v>1303997</v>
      </c>
      <c r="H370" s="12">
        <v>1020889.91</v>
      </c>
      <c r="I370" s="13">
        <f t="shared" si="5"/>
        <v>78.289283640989964</v>
      </c>
    </row>
    <row r="371" spans="1:9">
      <c r="A371" s="28" t="s">
        <v>39</v>
      </c>
      <c r="B371" s="28"/>
      <c r="C371" s="28"/>
      <c r="D371" s="28"/>
      <c r="E371" s="28"/>
      <c r="F371" s="12">
        <v>5420200</v>
      </c>
      <c r="G371" s="12">
        <v>1068850</v>
      </c>
      <c r="H371" s="12">
        <v>839530.63</v>
      </c>
      <c r="I371" s="13">
        <f t="shared" si="5"/>
        <v>78.545224306497644</v>
      </c>
    </row>
    <row r="372" spans="1:9">
      <c r="A372" s="29" t="s">
        <v>40</v>
      </c>
      <c r="B372" s="29"/>
      <c r="C372" s="29"/>
      <c r="D372" s="29"/>
      <c r="E372" s="29"/>
      <c r="F372" s="12">
        <v>5420200</v>
      </c>
      <c r="G372" s="12">
        <v>1068850</v>
      </c>
      <c r="H372" s="12">
        <v>839530.63</v>
      </c>
      <c r="I372" s="13">
        <f t="shared" si="5"/>
        <v>78.545224306497644</v>
      </c>
    </row>
    <row r="373" spans="1:9">
      <c r="A373" s="28" t="s">
        <v>41</v>
      </c>
      <c r="B373" s="28"/>
      <c r="C373" s="28"/>
      <c r="D373" s="28"/>
      <c r="E373" s="28"/>
      <c r="F373" s="12">
        <v>1192444</v>
      </c>
      <c r="G373" s="12">
        <v>235147</v>
      </c>
      <c r="H373" s="12">
        <v>181359.28</v>
      </c>
      <c r="I373" s="13">
        <f t="shared" si="5"/>
        <v>77.125916979591494</v>
      </c>
    </row>
    <row r="374" spans="1:9">
      <c r="A374" s="27" t="s">
        <v>42</v>
      </c>
      <c r="B374" s="27"/>
      <c r="C374" s="27"/>
      <c r="D374" s="27"/>
      <c r="E374" s="27"/>
      <c r="F374" s="12">
        <v>2824956</v>
      </c>
      <c r="G374" s="12">
        <v>545503</v>
      </c>
      <c r="H374" s="12">
        <v>76427.83</v>
      </c>
      <c r="I374" s="13">
        <f t="shared" si="5"/>
        <v>14.01052423176408</v>
      </c>
    </row>
    <row r="375" spans="1:9">
      <c r="A375" s="28" t="s">
        <v>43</v>
      </c>
      <c r="B375" s="28"/>
      <c r="C375" s="28"/>
      <c r="D375" s="28"/>
      <c r="E375" s="28"/>
      <c r="F375" s="12">
        <v>166964</v>
      </c>
      <c r="G375" s="12">
        <v>36573</v>
      </c>
      <c r="H375" s="12">
        <v>35423.550000000003</v>
      </c>
      <c r="I375" s="13">
        <f t="shared" si="5"/>
        <v>96.857107702403425</v>
      </c>
    </row>
    <row r="376" spans="1:9">
      <c r="A376" s="28" t="s">
        <v>44</v>
      </c>
      <c r="B376" s="28"/>
      <c r="C376" s="28"/>
      <c r="D376" s="28"/>
      <c r="E376" s="28"/>
      <c r="F376" s="12">
        <v>2655832</v>
      </c>
      <c r="G376" s="12">
        <v>506770</v>
      </c>
      <c r="H376" s="12">
        <v>39374.639999999999</v>
      </c>
      <c r="I376" s="13">
        <f t="shared" si="5"/>
        <v>7.7697259111628547</v>
      </c>
    </row>
    <row r="377" spans="1:9">
      <c r="A377" s="28" t="s">
        <v>45</v>
      </c>
      <c r="B377" s="28"/>
      <c r="C377" s="28"/>
      <c r="D377" s="28"/>
      <c r="E377" s="28"/>
      <c r="F377" s="12">
        <v>2160</v>
      </c>
      <c r="G377" s="12">
        <v>2160</v>
      </c>
      <c r="H377" s="12">
        <v>1629.64</v>
      </c>
      <c r="I377" s="13">
        <f t="shared" si="5"/>
        <v>75.446296296296296</v>
      </c>
    </row>
    <row r="378" spans="1:9">
      <c r="A378" s="11" t="s">
        <v>30</v>
      </c>
      <c r="B378" s="11"/>
      <c r="C378" s="11"/>
      <c r="D378" s="11"/>
      <c r="E378" s="11"/>
      <c r="F378" s="12">
        <v>130421900</v>
      </c>
      <c r="G378" s="12">
        <v>40690062</v>
      </c>
      <c r="H378" s="12">
        <v>21739780.460000001</v>
      </c>
      <c r="I378" s="13">
        <f t="shared" si="5"/>
        <v>53.427739825021646</v>
      </c>
    </row>
    <row r="379" spans="1:9">
      <c r="A379" s="14" t="s">
        <v>37</v>
      </c>
      <c r="B379" s="14"/>
      <c r="C379" s="14"/>
      <c r="D379" s="14"/>
      <c r="E379" s="14"/>
      <c r="F379" s="12">
        <v>115241400</v>
      </c>
      <c r="G379" s="12">
        <v>28509562</v>
      </c>
      <c r="H379" s="12">
        <v>21739780.460000001</v>
      </c>
      <c r="I379" s="13">
        <f t="shared" si="5"/>
        <v>76.254347436133884</v>
      </c>
    </row>
    <row r="380" spans="1:9">
      <c r="A380" s="27" t="s">
        <v>38</v>
      </c>
      <c r="B380" s="27"/>
      <c r="C380" s="27"/>
      <c r="D380" s="27"/>
      <c r="E380" s="27"/>
      <c r="F380" s="12">
        <v>11677835</v>
      </c>
      <c r="G380" s="12">
        <v>2445572</v>
      </c>
      <c r="H380" s="12">
        <v>1728472.08</v>
      </c>
      <c r="I380" s="13">
        <f t="shared" si="5"/>
        <v>70.677619796104963</v>
      </c>
    </row>
    <row r="381" spans="1:9">
      <c r="A381" s="28" t="s">
        <v>39</v>
      </c>
      <c r="B381" s="28"/>
      <c r="C381" s="28"/>
      <c r="D381" s="28"/>
      <c r="E381" s="28"/>
      <c r="F381" s="12">
        <v>9575700</v>
      </c>
      <c r="G381" s="12">
        <v>2005155</v>
      </c>
      <c r="H381" s="12">
        <v>1421381.43</v>
      </c>
      <c r="I381" s="13">
        <f t="shared" si="5"/>
        <v>70.886361902197081</v>
      </c>
    </row>
    <row r="382" spans="1:9">
      <c r="A382" s="29" t="s">
        <v>40</v>
      </c>
      <c r="B382" s="29"/>
      <c r="C382" s="29"/>
      <c r="D382" s="29"/>
      <c r="E382" s="29"/>
      <c r="F382" s="12">
        <v>9575700</v>
      </c>
      <c r="G382" s="12">
        <v>2005155</v>
      </c>
      <c r="H382" s="12">
        <v>1421381.43</v>
      </c>
      <c r="I382" s="13">
        <f t="shared" si="5"/>
        <v>70.886361902197081</v>
      </c>
    </row>
    <row r="383" spans="1:9">
      <c r="A383" s="28" t="s">
        <v>41</v>
      </c>
      <c r="B383" s="28"/>
      <c r="C383" s="28"/>
      <c r="D383" s="28"/>
      <c r="E383" s="28"/>
      <c r="F383" s="12">
        <v>2102135</v>
      </c>
      <c r="G383" s="12">
        <v>440417</v>
      </c>
      <c r="H383" s="12">
        <v>307090.65000000002</v>
      </c>
      <c r="I383" s="13">
        <f t="shared" si="5"/>
        <v>69.727247131695648</v>
      </c>
    </row>
    <row r="384" spans="1:9">
      <c r="A384" s="27" t="s">
        <v>42</v>
      </c>
      <c r="B384" s="27"/>
      <c r="C384" s="27"/>
      <c r="D384" s="27"/>
      <c r="E384" s="27"/>
      <c r="F384" s="12">
        <v>702138</v>
      </c>
      <c r="G384" s="12">
        <v>349775</v>
      </c>
      <c r="H384" s="12">
        <v>12454.81</v>
      </c>
      <c r="I384" s="13">
        <f t="shared" si="5"/>
        <v>3.5608062325780856</v>
      </c>
    </row>
    <row r="385" spans="1:9">
      <c r="A385" s="28" t="s">
        <v>43</v>
      </c>
      <c r="B385" s="28"/>
      <c r="C385" s="28"/>
      <c r="D385" s="28"/>
      <c r="E385" s="28"/>
      <c r="F385" s="12">
        <v>227945</v>
      </c>
      <c r="G385" s="12">
        <v>81671</v>
      </c>
      <c r="H385" s="15"/>
      <c r="I385" s="13">
        <f t="shared" si="5"/>
        <v>0</v>
      </c>
    </row>
    <row r="386" spans="1:9">
      <c r="A386" s="28" t="s">
        <v>44</v>
      </c>
      <c r="B386" s="28"/>
      <c r="C386" s="28"/>
      <c r="D386" s="28"/>
      <c r="E386" s="28"/>
      <c r="F386" s="12">
        <v>467473</v>
      </c>
      <c r="G386" s="12">
        <v>261384</v>
      </c>
      <c r="H386" s="12">
        <v>12454.81</v>
      </c>
      <c r="I386" s="13">
        <f t="shared" si="5"/>
        <v>4.7649473571450436</v>
      </c>
    </row>
    <row r="387" spans="1:9">
      <c r="A387" s="28" t="s">
        <v>45</v>
      </c>
      <c r="B387" s="28"/>
      <c r="C387" s="28"/>
      <c r="D387" s="28"/>
      <c r="E387" s="28"/>
      <c r="F387" s="12">
        <v>6720</v>
      </c>
      <c r="G387" s="12">
        <v>6720</v>
      </c>
      <c r="H387" s="15"/>
      <c r="I387" s="13">
        <f t="shared" si="5"/>
        <v>0</v>
      </c>
    </row>
    <row r="388" spans="1:9">
      <c r="A388" s="27" t="s">
        <v>54</v>
      </c>
      <c r="B388" s="27"/>
      <c r="C388" s="27"/>
      <c r="D388" s="27"/>
      <c r="E388" s="27"/>
      <c r="F388" s="12">
        <v>102832700</v>
      </c>
      <c r="G388" s="12">
        <v>25708200</v>
      </c>
      <c r="H388" s="12">
        <v>19995266.670000002</v>
      </c>
      <c r="I388" s="13">
        <f t="shared" si="5"/>
        <v>77.777777790743812</v>
      </c>
    </row>
    <row r="389" spans="1:9">
      <c r="A389" s="28" t="s">
        <v>56</v>
      </c>
      <c r="B389" s="28"/>
      <c r="C389" s="28"/>
      <c r="D389" s="28"/>
      <c r="E389" s="28"/>
      <c r="F389" s="12">
        <v>102832700</v>
      </c>
      <c r="G389" s="12">
        <v>25708200</v>
      </c>
      <c r="H389" s="12">
        <v>19995266.670000002</v>
      </c>
      <c r="I389" s="13">
        <f t="shared" si="5"/>
        <v>77.777777790743812</v>
      </c>
    </row>
    <row r="390" spans="1:9">
      <c r="A390" s="27" t="s">
        <v>59</v>
      </c>
      <c r="B390" s="27"/>
      <c r="C390" s="27"/>
      <c r="D390" s="27"/>
      <c r="E390" s="27"/>
      <c r="F390" s="12">
        <v>28727</v>
      </c>
      <c r="G390" s="12">
        <v>6015</v>
      </c>
      <c r="H390" s="12">
        <v>3586.9</v>
      </c>
      <c r="I390" s="13">
        <f t="shared" si="5"/>
        <v>59.632585203657527</v>
      </c>
    </row>
    <row r="391" spans="1:9">
      <c r="A391" s="14" t="s">
        <v>60</v>
      </c>
      <c r="B391" s="14"/>
      <c r="C391" s="14"/>
      <c r="D391" s="14"/>
      <c r="E391" s="14"/>
      <c r="F391" s="12">
        <v>180500</v>
      </c>
      <c r="G391" s="12">
        <v>180500</v>
      </c>
      <c r="H391" s="15"/>
      <c r="I391" s="13">
        <f t="shared" si="5"/>
        <v>0</v>
      </c>
    </row>
    <row r="392" spans="1:9">
      <c r="A392" s="27" t="s">
        <v>61</v>
      </c>
      <c r="B392" s="27"/>
      <c r="C392" s="27"/>
      <c r="D392" s="27"/>
      <c r="E392" s="27"/>
      <c r="F392" s="12">
        <v>180500</v>
      </c>
      <c r="G392" s="12">
        <v>180500</v>
      </c>
      <c r="H392" s="15"/>
      <c r="I392" s="13">
        <f t="shared" ref="I392:I455" si="6">+H392/G392*100</f>
        <v>0</v>
      </c>
    </row>
    <row r="393" spans="1:9">
      <c r="A393" s="28" t="s">
        <v>62</v>
      </c>
      <c r="B393" s="28"/>
      <c r="C393" s="28"/>
      <c r="D393" s="28"/>
      <c r="E393" s="28"/>
      <c r="F393" s="12">
        <v>180500</v>
      </c>
      <c r="G393" s="12">
        <v>180500</v>
      </c>
      <c r="H393" s="15"/>
      <c r="I393" s="13">
        <f t="shared" si="6"/>
        <v>0</v>
      </c>
    </row>
    <row r="394" spans="1:9">
      <c r="A394" s="14" t="s">
        <v>85</v>
      </c>
      <c r="B394" s="14"/>
      <c r="C394" s="14"/>
      <c r="D394" s="14"/>
      <c r="E394" s="14"/>
      <c r="F394" s="12">
        <v>15000000</v>
      </c>
      <c r="G394" s="12">
        <v>12000000</v>
      </c>
      <c r="H394" s="15"/>
      <c r="I394" s="13">
        <f t="shared" si="6"/>
        <v>0</v>
      </c>
    </row>
    <row r="395" spans="1:9">
      <c r="A395" s="11" t="s">
        <v>31</v>
      </c>
      <c r="B395" s="11"/>
      <c r="C395" s="11"/>
      <c r="D395" s="11"/>
      <c r="E395" s="11"/>
      <c r="F395" s="12">
        <v>6679600</v>
      </c>
      <c r="G395" s="12">
        <v>1463441</v>
      </c>
      <c r="H395" s="12">
        <v>894813.76</v>
      </c>
      <c r="I395" s="13">
        <f t="shared" si="6"/>
        <v>61.144505313162611</v>
      </c>
    </row>
    <row r="396" spans="1:9">
      <c r="A396" s="14" t="s">
        <v>37</v>
      </c>
      <c r="B396" s="14"/>
      <c r="C396" s="14"/>
      <c r="D396" s="14"/>
      <c r="E396" s="14"/>
      <c r="F396" s="12">
        <v>6636600</v>
      </c>
      <c r="G396" s="12">
        <v>1420441</v>
      </c>
      <c r="H396" s="12">
        <v>894813.76</v>
      </c>
      <c r="I396" s="13">
        <f t="shared" si="6"/>
        <v>62.995489428987192</v>
      </c>
    </row>
    <row r="397" spans="1:9">
      <c r="A397" s="27" t="s">
        <v>38</v>
      </c>
      <c r="B397" s="27"/>
      <c r="C397" s="27"/>
      <c r="D397" s="27"/>
      <c r="E397" s="27"/>
      <c r="F397" s="12">
        <v>5293464</v>
      </c>
      <c r="G397" s="12">
        <v>1040393</v>
      </c>
      <c r="H397" s="12">
        <v>722173.82</v>
      </c>
      <c r="I397" s="13">
        <f t="shared" si="6"/>
        <v>69.413560068166547</v>
      </c>
    </row>
    <row r="398" spans="1:9">
      <c r="A398" s="28" t="s">
        <v>39</v>
      </c>
      <c r="B398" s="28"/>
      <c r="C398" s="28"/>
      <c r="D398" s="28"/>
      <c r="E398" s="28"/>
      <c r="F398" s="12">
        <v>4336200</v>
      </c>
      <c r="G398" s="12">
        <v>852543</v>
      </c>
      <c r="H398" s="12">
        <v>591223.93999999994</v>
      </c>
      <c r="I398" s="13">
        <f t="shared" si="6"/>
        <v>69.348283898876645</v>
      </c>
    </row>
    <row r="399" spans="1:9">
      <c r="A399" s="29" t="s">
        <v>40</v>
      </c>
      <c r="B399" s="29"/>
      <c r="C399" s="29"/>
      <c r="D399" s="29"/>
      <c r="E399" s="29"/>
      <c r="F399" s="12">
        <v>4336200</v>
      </c>
      <c r="G399" s="12">
        <v>852543</v>
      </c>
      <c r="H399" s="12">
        <v>591223.93999999994</v>
      </c>
      <c r="I399" s="13">
        <f t="shared" si="6"/>
        <v>69.348283898876645</v>
      </c>
    </row>
    <row r="400" spans="1:9">
      <c r="A400" s="28" t="s">
        <v>41</v>
      </c>
      <c r="B400" s="28"/>
      <c r="C400" s="28"/>
      <c r="D400" s="28"/>
      <c r="E400" s="28"/>
      <c r="F400" s="12">
        <v>957264</v>
      </c>
      <c r="G400" s="12">
        <v>187850</v>
      </c>
      <c r="H400" s="12">
        <v>130949.88</v>
      </c>
      <c r="I400" s="13">
        <f t="shared" si="6"/>
        <v>69.709811019430404</v>
      </c>
    </row>
    <row r="401" spans="1:9">
      <c r="A401" s="27" t="s">
        <v>42</v>
      </c>
      <c r="B401" s="27"/>
      <c r="C401" s="27"/>
      <c r="D401" s="27"/>
      <c r="E401" s="27"/>
      <c r="F401" s="12">
        <v>1321782</v>
      </c>
      <c r="G401" s="12">
        <v>377261</v>
      </c>
      <c r="H401" s="12">
        <v>172639.94</v>
      </c>
      <c r="I401" s="13">
        <f t="shared" si="6"/>
        <v>45.761406559384618</v>
      </c>
    </row>
    <row r="402" spans="1:9">
      <c r="A402" s="28" t="s">
        <v>43</v>
      </c>
      <c r="B402" s="28"/>
      <c r="C402" s="28"/>
      <c r="D402" s="28"/>
      <c r="E402" s="28"/>
      <c r="F402" s="12">
        <v>147539</v>
      </c>
      <c r="G402" s="12">
        <v>44569</v>
      </c>
      <c r="H402" s="12">
        <v>27058</v>
      </c>
      <c r="I402" s="13">
        <f t="shared" si="6"/>
        <v>60.710359218290741</v>
      </c>
    </row>
    <row r="403" spans="1:9">
      <c r="A403" s="28" t="s">
        <v>44</v>
      </c>
      <c r="B403" s="28"/>
      <c r="C403" s="28"/>
      <c r="D403" s="28"/>
      <c r="E403" s="28"/>
      <c r="F403" s="12">
        <v>996046</v>
      </c>
      <c r="G403" s="12">
        <v>221257</v>
      </c>
      <c r="H403" s="12">
        <v>117714.42</v>
      </c>
      <c r="I403" s="13">
        <f t="shared" si="6"/>
        <v>53.202574381827475</v>
      </c>
    </row>
    <row r="404" spans="1:9">
      <c r="A404" s="28" t="s">
        <v>45</v>
      </c>
      <c r="B404" s="28"/>
      <c r="C404" s="28"/>
      <c r="D404" s="28"/>
      <c r="E404" s="28"/>
      <c r="F404" s="12">
        <v>2216</v>
      </c>
      <c r="G404" s="12">
        <v>2216</v>
      </c>
      <c r="H404" s="15"/>
      <c r="I404" s="13">
        <f t="shared" si="6"/>
        <v>0</v>
      </c>
    </row>
    <row r="405" spans="1:9">
      <c r="A405" s="28" t="s">
        <v>46</v>
      </c>
      <c r="B405" s="28"/>
      <c r="C405" s="28"/>
      <c r="D405" s="28"/>
      <c r="E405" s="28"/>
      <c r="F405" s="12">
        <v>175981</v>
      </c>
      <c r="G405" s="12">
        <v>109219</v>
      </c>
      <c r="H405" s="12">
        <v>27867.52</v>
      </c>
      <c r="I405" s="13">
        <f t="shared" si="6"/>
        <v>25.515267490088721</v>
      </c>
    </row>
    <row r="406" spans="1:9">
      <c r="A406" s="29" t="s">
        <v>47</v>
      </c>
      <c r="B406" s="29"/>
      <c r="C406" s="29"/>
      <c r="D406" s="29"/>
      <c r="E406" s="29"/>
      <c r="F406" s="12">
        <v>117006</v>
      </c>
      <c r="G406" s="12">
        <v>95664</v>
      </c>
      <c r="H406" s="12">
        <v>22678.57</v>
      </c>
      <c r="I406" s="13">
        <f t="shared" si="6"/>
        <v>23.706483107543068</v>
      </c>
    </row>
    <row r="407" spans="1:9">
      <c r="A407" s="29" t="s">
        <v>48</v>
      </c>
      <c r="B407" s="29"/>
      <c r="C407" s="29"/>
      <c r="D407" s="29"/>
      <c r="E407" s="29"/>
      <c r="F407" s="12">
        <v>3669</v>
      </c>
      <c r="G407" s="30">
        <v>925</v>
      </c>
      <c r="H407" s="30">
        <v>267.45999999999998</v>
      </c>
      <c r="I407" s="13">
        <f t="shared" si="6"/>
        <v>28.914594594594593</v>
      </c>
    </row>
    <row r="408" spans="1:9">
      <c r="A408" s="29" t="s">
        <v>49</v>
      </c>
      <c r="B408" s="29"/>
      <c r="C408" s="29"/>
      <c r="D408" s="29"/>
      <c r="E408" s="29"/>
      <c r="F408" s="12">
        <v>52611</v>
      </c>
      <c r="G408" s="12">
        <v>11956</v>
      </c>
      <c r="H408" s="12">
        <v>4921.49</v>
      </c>
      <c r="I408" s="13">
        <f t="shared" si="6"/>
        <v>41.163348946135834</v>
      </c>
    </row>
    <row r="409" spans="1:9">
      <c r="A409" s="29" t="s">
        <v>51</v>
      </c>
      <c r="B409" s="29"/>
      <c r="C409" s="29"/>
      <c r="D409" s="29"/>
      <c r="E409" s="29"/>
      <c r="F409" s="12">
        <v>2695</v>
      </c>
      <c r="G409" s="30">
        <v>674</v>
      </c>
      <c r="H409" s="15"/>
      <c r="I409" s="13">
        <f t="shared" si="6"/>
        <v>0</v>
      </c>
    </row>
    <row r="410" spans="1:9">
      <c r="A410" s="27" t="s">
        <v>59</v>
      </c>
      <c r="B410" s="27"/>
      <c r="C410" s="27"/>
      <c r="D410" s="27"/>
      <c r="E410" s="27"/>
      <c r="F410" s="12">
        <v>21354</v>
      </c>
      <c r="G410" s="12">
        <v>2787</v>
      </c>
      <c r="H410" s="15"/>
      <c r="I410" s="13">
        <f t="shared" si="6"/>
        <v>0</v>
      </c>
    </row>
    <row r="411" spans="1:9">
      <c r="A411" s="14" t="s">
        <v>60</v>
      </c>
      <c r="B411" s="14"/>
      <c r="C411" s="14"/>
      <c r="D411" s="14"/>
      <c r="E411" s="14"/>
      <c r="F411" s="12">
        <v>43000</v>
      </c>
      <c r="G411" s="12">
        <v>43000</v>
      </c>
      <c r="H411" s="15"/>
      <c r="I411" s="13">
        <f t="shared" si="6"/>
        <v>0</v>
      </c>
    </row>
    <row r="412" spans="1:9">
      <c r="A412" s="27" t="s">
        <v>61</v>
      </c>
      <c r="B412" s="27"/>
      <c r="C412" s="27"/>
      <c r="D412" s="27"/>
      <c r="E412" s="27"/>
      <c r="F412" s="12">
        <v>43000</v>
      </c>
      <c r="G412" s="12">
        <v>43000</v>
      </c>
      <c r="H412" s="15"/>
      <c r="I412" s="13">
        <f t="shared" si="6"/>
        <v>0</v>
      </c>
    </row>
    <row r="413" spans="1:9">
      <c r="A413" s="28" t="s">
        <v>62</v>
      </c>
      <c r="B413" s="28"/>
      <c r="C413" s="28"/>
      <c r="D413" s="28"/>
      <c r="E413" s="28"/>
      <c r="F413" s="12">
        <v>43000</v>
      </c>
      <c r="G413" s="12">
        <v>43000</v>
      </c>
      <c r="H413" s="15"/>
      <c r="I413" s="13">
        <f t="shared" si="6"/>
        <v>0</v>
      </c>
    </row>
    <row r="414" spans="1:9">
      <c r="A414" s="11" t="s">
        <v>32</v>
      </c>
      <c r="B414" s="11"/>
      <c r="C414" s="11"/>
      <c r="D414" s="11"/>
      <c r="E414" s="11"/>
      <c r="F414" s="12">
        <v>64780042</v>
      </c>
      <c r="G414" s="12">
        <v>12497157</v>
      </c>
      <c r="H414" s="12">
        <v>4147819.64</v>
      </c>
      <c r="I414" s="13">
        <f t="shared" si="6"/>
        <v>33.190105877680821</v>
      </c>
    </row>
    <row r="415" spans="1:9">
      <c r="A415" s="14" t="s">
        <v>37</v>
      </c>
      <c r="B415" s="14"/>
      <c r="C415" s="14"/>
      <c r="D415" s="14"/>
      <c r="E415" s="14"/>
      <c r="F415" s="12">
        <v>44197142</v>
      </c>
      <c r="G415" s="12">
        <v>10424157</v>
      </c>
      <c r="H415" s="12">
        <v>4087821.64</v>
      </c>
      <c r="I415" s="13">
        <f t="shared" si="6"/>
        <v>39.214889415038549</v>
      </c>
    </row>
    <row r="416" spans="1:9">
      <c r="A416" s="27" t="s">
        <v>38</v>
      </c>
      <c r="B416" s="27"/>
      <c r="C416" s="27"/>
      <c r="D416" s="27"/>
      <c r="E416" s="27"/>
      <c r="F416" s="12">
        <v>12853444</v>
      </c>
      <c r="G416" s="12">
        <v>2677278</v>
      </c>
      <c r="H416" s="12">
        <v>1930452.46</v>
      </c>
      <c r="I416" s="13">
        <f t="shared" si="6"/>
        <v>72.105043256621087</v>
      </c>
    </row>
    <row r="417" spans="1:9">
      <c r="A417" s="28" t="s">
        <v>39</v>
      </c>
      <c r="B417" s="28"/>
      <c r="C417" s="28"/>
      <c r="D417" s="28"/>
      <c r="E417" s="28"/>
      <c r="F417" s="12">
        <v>10531551</v>
      </c>
      <c r="G417" s="12">
        <v>2193415</v>
      </c>
      <c r="H417" s="12">
        <v>1580649.95</v>
      </c>
      <c r="I417" s="13">
        <f t="shared" si="6"/>
        <v>72.063423930263994</v>
      </c>
    </row>
    <row r="418" spans="1:9">
      <c r="A418" s="29" t="s">
        <v>40</v>
      </c>
      <c r="B418" s="29"/>
      <c r="C418" s="29"/>
      <c r="D418" s="29"/>
      <c r="E418" s="29"/>
      <c r="F418" s="12">
        <v>10531551</v>
      </c>
      <c r="G418" s="12">
        <v>2193415</v>
      </c>
      <c r="H418" s="12">
        <v>1580649.95</v>
      </c>
      <c r="I418" s="13">
        <f t="shared" si="6"/>
        <v>72.063423930263994</v>
      </c>
    </row>
    <row r="419" spans="1:9">
      <c r="A419" s="28" t="s">
        <v>41</v>
      </c>
      <c r="B419" s="28"/>
      <c r="C419" s="28"/>
      <c r="D419" s="28"/>
      <c r="E419" s="28"/>
      <c r="F419" s="12">
        <v>2321893</v>
      </c>
      <c r="G419" s="12">
        <v>483863</v>
      </c>
      <c r="H419" s="12">
        <v>349802.51</v>
      </c>
      <c r="I419" s="13">
        <f t="shared" si="6"/>
        <v>72.293709169744332</v>
      </c>
    </row>
    <row r="420" spans="1:9">
      <c r="A420" s="27" t="s">
        <v>42</v>
      </c>
      <c r="B420" s="27"/>
      <c r="C420" s="27"/>
      <c r="D420" s="27"/>
      <c r="E420" s="27"/>
      <c r="F420" s="12">
        <v>30626727</v>
      </c>
      <c r="G420" s="12">
        <v>7508488</v>
      </c>
      <c r="H420" s="12">
        <v>2009303.34</v>
      </c>
      <c r="I420" s="13">
        <f t="shared" si="6"/>
        <v>26.760425534408526</v>
      </c>
    </row>
    <row r="421" spans="1:9">
      <c r="A421" s="28" t="s">
        <v>43</v>
      </c>
      <c r="B421" s="28"/>
      <c r="C421" s="28"/>
      <c r="D421" s="28"/>
      <c r="E421" s="28"/>
      <c r="F421" s="12">
        <v>918869</v>
      </c>
      <c r="G421" s="12">
        <v>407740</v>
      </c>
      <c r="H421" s="12">
        <v>89016.22</v>
      </c>
      <c r="I421" s="13">
        <f t="shared" si="6"/>
        <v>21.831613282974445</v>
      </c>
    </row>
    <row r="422" spans="1:9">
      <c r="A422" s="28" t="s">
        <v>44</v>
      </c>
      <c r="B422" s="28"/>
      <c r="C422" s="28"/>
      <c r="D422" s="28"/>
      <c r="E422" s="28"/>
      <c r="F422" s="12">
        <v>28710817</v>
      </c>
      <c r="G422" s="12">
        <v>6740392</v>
      </c>
      <c r="H422" s="12">
        <v>1704652.91</v>
      </c>
      <c r="I422" s="13">
        <f t="shared" si="6"/>
        <v>25.29011532266966</v>
      </c>
    </row>
    <row r="423" spans="1:9">
      <c r="A423" s="28" t="s">
        <v>45</v>
      </c>
      <c r="B423" s="28"/>
      <c r="C423" s="28"/>
      <c r="D423" s="28"/>
      <c r="E423" s="28"/>
      <c r="F423" s="12">
        <v>4060</v>
      </c>
      <c r="G423" s="15"/>
      <c r="H423" s="15"/>
      <c r="I423" s="13" t="e">
        <f t="shared" si="6"/>
        <v>#DIV/0!</v>
      </c>
    </row>
    <row r="424" spans="1:9">
      <c r="A424" s="28" t="s">
        <v>46</v>
      </c>
      <c r="B424" s="28"/>
      <c r="C424" s="28"/>
      <c r="D424" s="28"/>
      <c r="E424" s="28"/>
      <c r="F424" s="12">
        <v>521281</v>
      </c>
      <c r="G424" s="12">
        <v>236427</v>
      </c>
      <c r="H424" s="12">
        <v>116926.71</v>
      </c>
      <c r="I424" s="13">
        <f t="shared" si="6"/>
        <v>49.455734751107109</v>
      </c>
    </row>
    <row r="425" spans="1:9">
      <c r="A425" s="29" t="s">
        <v>47</v>
      </c>
      <c r="B425" s="29"/>
      <c r="C425" s="29"/>
      <c r="D425" s="29"/>
      <c r="E425" s="29"/>
      <c r="F425" s="12">
        <v>53000</v>
      </c>
      <c r="G425" s="15"/>
      <c r="H425" s="15"/>
      <c r="I425" s="13" t="e">
        <f t="shared" si="6"/>
        <v>#DIV/0!</v>
      </c>
    </row>
    <row r="426" spans="1:9">
      <c r="A426" s="29" t="s">
        <v>48</v>
      </c>
      <c r="B426" s="29"/>
      <c r="C426" s="29"/>
      <c r="D426" s="29"/>
      <c r="E426" s="29"/>
      <c r="F426" s="12">
        <v>14837</v>
      </c>
      <c r="G426" s="12">
        <v>2078</v>
      </c>
      <c r="H426" s="30">
        <v>433.16</v>
      </c>
      <c r="I426" s="13">
        <f t="shared" si="6"/>
        <v>20.845043310875845</v>
      </c>
    </row>
    <row r="427" spans="1:9">
      <c r="A427" s="29" t="s">
        <v>49</v>
      </c>
      <c r="B427" s="29"/>
      <c r="C427" s="29"/>
      <c r="D427" s="29"/>
      <c r="E427" s="29"/>
      <c r="F427" s="12">
        <v>98132</v>
      </c>
      <c r="G427" s="12">
        <v>23174</v>
      </c>
      <c r="H427" s="12">
        <v>21444.04</v>
      </c>
      <c r="I427" s="13">
        <f t="shared" si="6"/>
        <v>92.534909812721153</v>
      </c>
    </row>
    <row r="428" spans="1:9">
      <c r="A428" s="29" t="s">
        <v>50</v>
      </c>
      <c r="B428" s="29"/>
      <c r="C428" s="29"/>
      <c r="D428" s="29"/>
      <c r="E428" s="29"/>
      <c r="F428" s="12">
        <v>351062</v>
      </c>
      <c r="G428" s="12">
        <v>206925</v>
      </c>
      <c r="H428" s="12">
        <v>95049.51</v>
      </c>
      <c r="I428" s="13">
        <f t="shared" si="6"/>
        <v>45.934280536426236</v>
      </c>
    </row>
    <row r="429" spans="1:9">
      <c r="A429" s="29" t="s">
        <v>51</v>
      </c>
      <c r="B429" s="29"/>
      <c r="C429" s="29"/>
      <c r="D429" s="29"/>
      <c r="E429" s="29"/>
      <c r="F429" s="12">
        <v>4250</v>
      </c>
      <c r="G429" s="12">
        <v>4250</v>
      </c>
      <c r="H429" s="15"/>
      <c r="I429" s="13">
        <f t="shared" si="6"/>
        <v>0</v>
      </c>
    </row>
    <row r="430" spans="1:9">
      <c r="A430" s="28" t="s">
        <v>52</v>
      </c>
      <c r="B430" s="28"/>
      <c r="C430" s="28"/>
      <c r="D430" s="28"/>
      <c r="E430" s="28"/>
      <c r="F430" s="12">
        <v>471700</v>
      </c>
      <c r="G430" s="12">
        <v>123929</v>
      </c>
      <c r="H430" s="12">
        <v>98707.5</v>
      </c>
      <c r="I430" s="13">
        <f t="shared" si="6"/>
        <v>79.648427728780192</v>
      </c>
    </row>
    <row r="431" spans="1:9">
      <c r="A431" s="29" t="s">
        <v>53</v>
      </c>
      <c r="B431" s="29"/>
      <c r="C431" s="29"/>
      <c r="D431" s="29"/>
      <c r="E431" s="29"/>
      <c r="F431" s="12">
        <v>471700</v>
      </c>
      <c r="G431" s="12">
        <v>123929</v>
      </c>
      <c r="H431" s="12">
        <v>98707.5</v>
      </c>
      <c r="I431" s="13">
        <f t="shared" si="6"/>
        <v>79.648427728780192</v>
      </c>
    </row>
    <row r="432" spans="1:9">
      <c r="A432" s="27" t="s">
        <v>54</v>
      </c>
      <c r="B432" s="27"/>
      <c r="C432" s="27"/>
      <c r="D432" s="27"/>
      <c r="E432" s="27"/>
      <c r="F432" s="12">
        <v>500000</v>
      </c>
      <c r="G432" s="12">
        <v>160000</v>
      </c>
      <c r="H432" s="12">
        <v>127525.3</v>
      </c>
      <c r="I432" s="13">
        <f t="shared" si="6"/>
        <v>79.703312499999996</v>
      </c>
    </row>
    <row r="433" spans="1:9">
      <c r="A433" s="28" t="s">
        <v>55</v>
      </c>
      <c r="B433" s="28"/>
      <c r="C433" s="28"/>
      <c r="D433" s="28"/>
      <c r="E433" s="28"/>
      <c r="F433" s="12">
        <v>500000</v>
      </c>
      <c r="G433" s="12">
        <v>160000</v>
      </c>
      <c r="H433" s="12">
        <v>127525.3</v>
      </c>
      <c r="I433" s="13">
        <f t="shared" si="6"/>
        <v>79.703312499999996</v>
      </c>
    </row>
    <row r="434" spans="1:9">
      <c r="A434" s="27" t="s">
        <v>57</v>
      </c>
      <c r="B434" s="27"/>
      <c r="C434" s="27"/>
      <c r="D434" s="27"/>
      <c r="E434" s="27"/>
      <c r="F434" s="12">
        <v>63800</v>
      </c>
      <c r="G434" s="12">
        <v>19800</v>
      </c>
      <c r="H434" s="12">
        <v>16900</v>
      </c>
      <c r="I434" s="13">
        <f t="shared" si="6"/>
        <v>85.353535353535349</v>
      </c>
    </row>
    <row r="435" spans="1:9">
      <c r="A435" s="28" t="s">
        <v>58</v>
      </c>
      <c r="B435" s="28"/>
      <c r="C435" s="28"/>
      <c r="D435" s="28"/>
      <c r="E435" s="28"/>
      <c r="F435" s="12">
        <v>63800</v>
      </c>
      <c r="G435" s="12">
        <v>19800</v>
      </c>
      <c r="H435" s="12">
        <v>16900</v>
      </c>
      <c r="I435" s="13">
        <f t="shared" si="6"/>
        <v>85.353535353535349</v>
      </c>
    </row>
    <row r="436" spans="1:9">
      <c r="A436" s="27" t="s">
        <v>59</v>
      </c>
      <c r="B436" s="27"/>
      <c r="C436" s="27"/>
      <c r="D436" s="27"/>
      <c r="E436" s="27"/>
      <c r="F436" s="12">
        <v>153171</v>
      </c>
      <c r="G436" s="12">
        <v>58591</v>
      </c>
      <c r="H436" s="12">
        <v>3640.54</v>
      </c>
      <c r="I436" s="13">
        <f t="shared" si="6"/>
        <v>6.2134798859893152</v>
      </c>
    </row>
    <row r="437" spans="1:9">
      <c r="A437" s="14" t="s">
        <v>60</v>
      </c>
      <c r="B437" s="14"/>
      <c r="C437" s="14"/>
      <c r="D437" s="14"/>
      <c r="E437" s="14"/>
      <c r="F437" s="12">
        <v>20582900</v>
      </c>
      <c r="G437" s="12">
        <v>2073000</v>
      </c>
      <c r="H437" s="12">
        <v>59998</v>
      </c>
      <c r="I437" s="13">
        <f t="shared" si="6"/>
        <v>2.8942595272551856</v>
      </c>
    </row>
    <row r="438" spans="1:9">
      <c r="A438" s="27" t="s">
        <v>61</v>
      </c>
      <c r="B438" s="27"/>
      <c r="C438" s="27"/>
      <c r="D438" s="27"/>
      <c r="E438" s="27"/>
      <c r="F438" s="12">
        <v>20582900</v>
      </c>
      <c r="G438" s="12">
        <v>2073000</v>
      </c>
      <c r="H438" s="12">
        <v>59998</v>
      </c>
      <c r="I438" s="13">
        <f t="shared" si="6"/>
        <v>2.8942595272551856</v>
      </c>
    </row>
    <row r="439" spans="1:9">
      <c r="A439" s="28" t="s">
        <v>62</v>
      </c>
      <c r="B439" s="28"/>
      <c r="C439" s="28"/>
      <c r="D439" s="28"/>
      <c r="E439" s="28"/>
      <c r="F439" s="12">
        <v>60000</v>
      </c>
      <c r="G439" s="12">
        <v>60000</v>
      </c>
      <c r="H439" s="12">
        <v>59998</v>
      </c>
      <c r="I439" s="13">
        <f t="shared" si="6"/>
        <v>99.99666666666667</v>
      </c>
    </row>
    <row r="440" spans="1:9">
      <c r="A440" s="28" t="s">
        <v>63</v>
      </c>
      <c r="B440" s="28"/>
      <c r="C440" s="28"/>
      <c r="D440" s="28"/>
      <c r="E440" s="28"/>
      <c r="F440" s="12">
        <v>130000</v>
      </c>
      <c r="G440" s="15"/>
      <c r="H440" s="15"/>
      <c r="I440" s="13" t="e">
        <f t="shared" si="6"/>
        <v>#DIV/0!</v>
      </c>
    </row>
    <row r="441" spans="1:9">
      <c r="A441" s="29" t="s">
        <v>82</v>
      </c>
      <c r="B441" s="29"/>
      <c r="C441" s="29"/>
      <c r="D441" s="29"/>
      <c r="E441" s="29"/>
      <c r="F441" s="12">
        <v>130000</v>
      </c>
      <c r="G441" s="15"/>
      <c r="H441" s="15"/>
      <c r="I441" s="13" t="e">
        <f t="shared" si="6"/>
        <v>#DIV/0!</v>
      </c>
    </row>
    <row r="442" spans="1:9">
      <c r="A442" s="28" t="s">
        <v>77</v>
      </c>
      <c r="B442" s="28"/>
      <c r="C442" s="28"/>
      <c r="D442" s="28"/>
      <c r="E442" s="28"/>
      <c r="F442" s="12">
        <v>20392900</v>
      </c>
      <c r="G442" s="12">
        <v>2013000</v>
      </c>
      <c r="H442" s="15"/>
      <c r="I442" s="13">
        <f t="shared" si="6"/>
        <v>0</v>
      </c>
    </row>
    <row r="443" spans="1:9">
      <c r="A443" s="29" t="s">
        <v>78</v>
      </c>
      <c r="B443" s="29"/>
      <c r="C443" s="29"/>
      <c r="D443" s="29"/>
      <c r="E443" s="29"/>
      <c r="F443" s="12">
        <v>20392900</v>
      </c>
      <c r="G443" s="12">
        <v>2013000</v>
      </c>
      <c r="H443" s="15"/>
      <c r="I443" s="13">
        <f t="shared" si="6"/>
        <v>0</v>
      </c>
    </row>
    <row r="444" spans="1:9">
      <c r="A444" s="11" t="s">
        <v>33</v>
      </c>
      <c r="B444" s="11"/>
      <c r="C444" s="11"/>
      <c r="D444" s="11"/>
      <c r="E444" s="11"/>
      <c r="F444" s="12">
        <v>58699741</v>
      </c>
      <c r="G444" s="12">
        <v>6943429</v>
      </c>
      <c r="H444" s="12">
        <v>2566793.7000000002</v>
      </c>
      <c r="I444" s="13">
        <f t="shared" si="6"/>
        <v>36.967234776938021</v>
      </c>
    </row>
    <row r="445" spans="1:9">
      <c r="A445" s="14" t="s">
        <v>37</v>
      </c>
      <c r="B445" s="14"/>
      <c r="C445" s="14"/>
      <c r="D445" s="14"/>
      <c r="E445" s="14"/>
      <c r="F445" s="12">
        <v>25180641</v>
      </c>
      <c r="G445" s="12">
        <v>5673729</v>
      </c>
      <c r="H445" s="12">
        <v>2496890.7000000002</v>
      </c>
      <c r="I445" s="13">
        <f t="shared" si="6"/>
        <v>44.007930234242778</v>
      </c>
    </row>
    <row r="446" spans="1:9">
      <c r="A446" s="27" t="s">
        <v>38</v>
      </c>
      <c r="B446" s="27"/>
      <c r="C446" s="27"/>
      <c r="D446" s="27"/>
      <c r="E446" s="27"/>
      <c r="F446" s="12">
        <v>8951509</v>
      </c>
      <c r="G446" s="12">
        <v>1948809</v>
      </c>
      <c r="H446" s="12">
        <v>1376707.38</v>
      </c>
      <c r="I446" s="13">
        <f t="shared" si="6"/>
        <v>70.643525353177239</v>
      </c>
    </row>
    <row r="447" spans="1:9">
      <c r="A447" s="28" t="s">
        <v>39</v>
      </c>
      <c r="B447" s="28"/>
      <c r="C447" s="28"/>
      <c r="D447" s="28"/>
      <c r="E447" s="28"/>
      <c r="F447" s="12">
        <v>7367816</v>
      </c>
      <c r="G447" s="12">
        <v>1600457</v>
      </c>
      <c r="H447" s="12">
        <v>1131508.54</v>
      </c>
      <c r="I447" s="13">
        <f t="shared" si="6"/>
        <v>70.699090322326683</v>
      </c>
    </row>
    <row r="448" spans="1:9">
      <c r="A448" s="29" t="s">
        <v>40</v>
      </c>
      <c r="B448" s="29"/>
      <c r="C448" s="29"/>
      <c r="D448" s="29"/>
      <c r="E448" s="29"/>
      <c r="F448" s="12">
        <v>7367816</v>
      </c>
      <c r="G448" s="12">
        <v>1600457</v>
      </c>
      <c r="H448" s="12">
        <v>1131508.54</v>
      </c>
      <c r="I448" s="13">
        <f t="shared" si="6"/>
        <v>70.699090322326683</v>
      </c>
    </row>
    <row r="449" spans="1:9">
      <c r="A449" s="28" t="s">
        <v>41</v>
      </c>
      <c r="B449" s="28"/>
      <c r="C449" s="28"/>
      <c r="D449" s="28"/>
      <c r="E449" s="28"/>
      <c r="F449" s="12">
        <v>1583693</v>
      </c>
      <c r="G449" s="12">
        <v>348352</v>
      </c>
      <c r="H449" s="12">
        <v>245198.84</v>
      </c>
      <c r="I449" s="13">
        <f t="shared" si="6"/>
        <v>70.388239481903355</v>
      </c>
    </row>
    <row r="450" spans="1:9">
      <c r="A450" s="27" t="s">
        <v>42</v>
      </c>
      <c r="B450" s="27"/>
      <c r="C450" s="27"/>
      <c r="D450" s="27"/>
      <c r="E450" s="27"/>
      <c r="F450" s="12">
        <v>16186232</v>
      </c>
      <c r="G450" s="12">
        <v>3711720</v>
      </c>
      <c r="H450" s="12">
        <v>1114083.32</v>
      </c>
      <c r="I450" s="13">
        <f t="shared" si="6"/>
        <v>30.015284558102444</v>
      </c>
    </row>
    <row r="451" spans="1:9">
      <c r="A451" s="28" t="s">
        <v>43</v>
      </c>
      <c r="B451" s="28"/>
      <c r="C451" s="28"/>
      <c r="D451" s="28"/>
      <c r="E451" s="28"/>
      <c r="F451" s="12">
        <v>776792</v>
      </c>
      <c r="G451" s="12">
        <v>167291</v>
      </c>
      <c r="H451" s="12">
        <v>45728</v>
      </c>
      <c r="I451" s="13">
        <f t="shared" si="6"/>
        <v>27.334405317679973</v>
      </c>
    </row>
    <row r="452" spans="1:9">
      <c r="A452" s="28" t="s">
        <v>44</v>
      </c>
      <c r="B452" s="28"/>
      <c r="C452" s="28"/>
      <c r="D452" s="28"/>
      <c r="E452" s="28"/>
      <c r="F452" s="12">
        <v>14433913</v>
      </c>
      <c r="G452" s="12">
        <v>3095178</v>
      </c>
      <c r="H452" s="12">
        <v>842016.37</v>
      </c>
      <c r="I452" s="13">
        <f t="shared" si="6"/>
        <v>27.204133978724325</v>
      </c>
    </row>
    <row r="453" spans="1:9">
      <c r="A453" s="28" t="s">
        <v>46</v>
      </c>
      <c r="B453" s="28"/>
      <c r="C453" s="28"/>
      <c r="D453" s="28"/>
      <c r="E453" s="28"/>
      <c r="F453" s="12">
        <v>627727</v>
      </c>
      <c r="G453" s="12">
        <v>361481</v>
      </c>
      <c r="H453" s="12">
        <v>169194.66</v>
      </c>
      <c r="I453" s="13">
        <f t="shared" si="6"/>
        <v>46.805962139088912</v>
      </c>
    </row>
    <row r="454" spans="1:9">
      <c r="A454" s="29" t="s">
        <v>47</v>
      </c>
      <c r="B454" s="29"/>
      <c r="C454" s="29"/>
      <c r="D454" s="29"/>
      <c r="E454" s="29"/>
      <c r="F454" s="12">
        <v>417522</v>
      </c>
      <c r="G454" s="12">
        <v>210722</v>
      </c>
      <c r="H454" s="12">
        <v>118897.25</v>
      </c>
      <c r="I454" s="13">
        <f t="shared" si="6"/>
        <v>56.423747876348926</v>
      </c>
    </row>
    <row r="455" spans="1:9">
      <c r="A455" s="29" t="s">
        <v>48</v>
      </c>
      <c r="B455" s="29"/>
      <c r="C455" s="29"/>
      <c r="D455" s="29"/>
      <c r="E455" s="29"/>
      <c r="F455" s="12">
        <v>13114</v>
      </c>
      <c r="G455" s="12">
        <v>4042</v>
      </c>
      <c r="H455" s="12">
        <v>1800.72</v>
      </c>
      <c r="I455" s="13">
        <f t="shared" si="6"/>
        <v>44.550222662048498</v>
      </c>
    </row>
    <row r="456" spans="1:9">
      <c r="A456" s="29" t="s">
        <v>49</v>
      </c>
      <c r="B456" s="29"/>
      <c r="C456" s="29"/>
      <c r="D456" s="29"/>
      <c r="E456" s="29"/>
      <c r="F456" s="12">
        <v>193091</v>
      </c>
      <c r="G456" s="12">
        <v>142717</v>
      </c>
      <c r="H456" s="12">
        <v>48168.14</v>
      </c>
      <c r="I456" s="13">
        <f t="shared" ref="I456:I519" si="7">+H456/G456*100</f>
        <v>33.750807542198899</v>
      </c>
    </row>
    <row r="457" spans="1:9">
      <c r="A457" s="29" t="s">
        <v>51</v>
      </c>
      <c r="B457" s="29"/>
      <c r="C457" s="29"/>
      <c r="D457" s="29"/>
      <c r="E457" s="29"/>
      <c r="F457" s="12">
        <v>4000</v>
      </c>
      <c r="G457" s="12">
        <v>4000</v>
      </c>
      <c r="H457" s="30">
        <v>328.55</v>
      </c>
      <c r="I457" s="13">
        <f t="shared" si="7"/>
        <v>8.213750000000001</v>
      </c>
    </row>
    <row r="458" spans="1:9">
      <c r="A458" s="28" t="s">
        <v>52</v>
      </c>
      <c r="B458" s="28"/>
      <c r="C458" s="28"/>
      <c r="D458" s="28"/>
      <c r="E458" s="28"/>
      <c r="F458" s="12">
        <v>347800</v>
      </c>
      <c r="G458" s="12">
        <v>87770</v>
      </c>
      <c r="H458" s="12">
        <v>57144.29</v>
      </c>
      <c r="I458" s="13">
        <f t="shared" si="7"/>
        <v>65.10685883559303</v>
      </c>
    </row>
    <row r="459" spans="1:9">
      <c r="A459" s="29" t="s">
        <v>53</v>
      </c>
      <c r="B459" s="29"/>
      <c r="C459" s="29"/>
      <c r="D459" s="29"/>
      <c r="E459" s="29"/>
      <c r="F459" s="12">
        <v>347800</v>
      </c>
      <c r="G459" s="12">
        <v>87770</v>
      </c>
      <c r="H459" s="12">
        <v>57144.29</v>
      </c>
      <c r="I459" s="13">
        <f t="shared" si="7"/>
        <v>65.10685883559303</v>
      </c>
    </row>
    <row r="460" spans="1:9">
      <c r="A460" s="27" t="s">
        <v>57</v>
      </c>
      <c r="B460" s="27"/>
      <c r="C460" s="27"/>
      <c r="D460" s="27"/>
      <c r="E460" s="27"/>
      <c r="F460" s="12">
        <v>42900</v>
      </c>
      <c r="G460" s="12">
        <v>13200</v>
      </c>
      <c r="H460" s="12">
        <v>6100</v>
      </c>
      <c r="I460" s="13">
        <f t="shared" si="7"/>
        <v>46.212121212121211</v>
      </c>
    </row>
    <row r="461" spans="1:9">
      <c r="A461" s="28" t="s">
        <v>58</v>
      </c>
      <c r="B461" s="28"/>
      <c r="C461" s="28"/>
      <c r="D461" s="28"/>
      <c r="E461" s="28"/>
      <c r="F461" s="12">
        <v>42900</v>
      </c>
      <c r="G461" s="12">
        <v>13200</v>
      </c>
      <c r="H461" s="12">
        <v>6100</v>
      </c>
      <c r="I461" s="13">
        <f t="shared" si="7"/>
        <v>46.212121212121211</v>
      </c>
    </row>
    <row r="462" spans="1:9">
      <c r="A462" s="14" t="s">
        <v>60</v>
      </c>
      <c r="B462" s="14"/>
      <c r="C462" s="14"/>
      <c r="D462" s="14"/>
      <c r="E462" s="14"/>
      <c r="F462" s="12">
        <v>33519100</v>
      </c>
      <c r="G462" s="12">
        <v>1269700</v>
      </c>
      <c r="H462" s="12">
        <v>69903</v>
      </c>
      <c r="I462" s="13">
        <f t="shared" si="7"/>
        <v>5.5054737339529023</v>
      </c>
    </row>
    <row r="463" spans="1:9">
      <c r="A463" s="27" t="s">
        <v>61</v>
      </c>
      <c r="B463" s="27"/>
      <c r="C463" s="27"/>
      <c r="D463" s="27"/>
      <c r="E463" s="27"/>
      <c r="F463" s="12">
        <v>33119100</v>
      </c>
      <c r="G463" s="12">
        <v>1169700</v>
      </c>
      <c r="H463" s="12">
        <v>69903</v>
      </c>
      <c r="I463" s="13">
        <f t="shared" si="7"/>
        <v>5.9761477301872281</v>
      </c>
    </row>
    <row r="464" spans="1:9">
      <c r="A464" s="28" t="s">
        <v>62</v>
      </c>
      <c r="B464" s="28"/>
      <c r="C464" s="28"/>
      <c r="D464" s="28"/>
      <c r="E464" s="28"/>
      <c r="F464" s="12">
        <v>169700</v>
      </c>
      <c r="G464" s="12">
        <v>169700</v>
      </c>
      <c r="H464" s="12">
        <v>69903</v>
      </c>
      <c r="I464" s="13">
        <f t="shared" si="7"/>
        <v>41.192103712433706</v>
      </c>
    </row>
    <row r="465" spans="1:9">
      <c r="A465" s="28" t="s">
        <v>77</v>
      </c>
      <c r="B465" s="28"/>
      <c r="C465" s="28"/>
      <c r="D465" s="28"/>
      <c r="E465" s="28"/>
      <c r="F465" s="12">
        <v>32949400</v>
      </c>
      <c r="G465" s="12">
        <v>1000000</v>
      </c>
      <c r="H465" s="15"/>
      <c r="I465" s="13">
        <f t="shared" si="7"/>
        <v>0</v>
      </c>
    </row>
    <row r="466" spans="1:9">
      <c r="A466" s="29" t="s">
        <v>78</v>
      </c>
      <c r="B466" s="29"/>
      <c r="C466" s="29"/>
      <c r="D466" s="29"/>
      <c r="E466" s="29"/>
      <c r="F466" s="12">
        <v>32949400</v>
      </c>
      <c r="G466" s="12">
        <v>1000000</v>
      </c>
      <c r="H466" s="15"/>
      <c r="I466" s="13">
        <f t="shared" si="7"/>
        <v>0</v>
      </c>
    </row>
    <row r="467" spans="1:9">
      <c r="A467" s="27" t="s">
        <v>65</v>
      </c>
      <c r="B467" s="27"/>
      <c r="C467" s="27"/>
      <c r="D467" s="27"/>
      <c r="E467" s="27"/>
      <c r="F467" s="12">
        <v>400000</v>
      </c>
      <c r="G467" s="12">
        <v>100000</v>
      </c>
      <c r="H467" s="15"/>
      <c r="I467" s="13">
        <f t="shared" si="7"/>
        <v>0</v>
      </c>
    </row>
    <row r="468" spans="1:9">
      <c r="A468" s="28" t="s">
        <v>66</v>
      </c>
      <c r="B468" s="28"/>
      <c r="C468" s="28"/>
      <c r="D468" s="28"/>
      <c r="E468" s="28"/>
      <c r="F468" s="12">
        <v>400000</v>
      </c>
      <c r="G468" s="12">
        <v>100000</v>
      </c>
      <c r="H468" s="15"/>
      <c r="I468" s="13">
        <f t="shared" si="7"/>
        <v>0</v>
      </c>
    </row>
    <row r="469" spans="1:9">
      <c r="A469" s="11" t="s">
        <v>34</v>
      </c>
      <c r="B469" s="11"/>
      <c r="C469" s="11"/>
      <c r="D469" s="11"/>
      <c r="E469" s="11"/>
      <c r="F469" s="12">
        <v>60101687</v>
      </c>
      <c r="G469" s="12">
        <v>7430981</v>
      </c>
      <c r="H469" s="12">
        <v>4072052.39</v>
      </c>
      <c r="I469" s="13">
        <f t="shared" si="7"/>
        <v>54.798315188802128</v>
      </c>
    </row>
    <row r="470" spans="1:9">
      <c r="A470" s="14" t="s">
        <v>37</v>
      </c>
      <c r="B470" s="14"/>
      <c r="C470" s="14"/>
      <c r="D470" s="14"/>
      <c r="E470" s="14"/>
      <c r="F470" s="12">
        <v>51232125</v>
      </c>
      <c r="G470" s="12">
        <v>7142981</v>
      </c>
      <c r="H470" s="12">
        <v>3927419.55</v>
      </c>
      <c r="I470" s="13">
        <f t="shared" si="7"/>
        <v>54.982920296162064</v>
      </c>
    </row>
    <row r="471" spans="1:9">
      <c r="A471" s="27" t="s">
        <v>38</v>
      </c>
      <c r="B471" s="27"/>
      <c r="C471" s="27"/>
      <c r="D471" s="27"/>
      <c r="E471" s="27"/>
      <c r="F471" s="12">
        <v>11869660</v>
      </c>
      <c r="G471" s="12">
        <v>2334450</v>
      </c>
      <c r="H471" s="12">
        <v>1748976.78</v>
      </c>
      <c r="I471" s="13">
        <f t="shared" si="7"/>
        <v>74.920293002634452</v>
      </c>
    </row>
    <row r="472" spans="1:9">
      <c r="A472" s="28" t="s">
        <v>39</v>
      </c>
      <c r="B472" s="28"/>
      <c r="C472" s="28"/>
      <c r="D472" s="28"/>
      <c r="E472" s="28"/>
      <c r="F472" s="12">
        <v>9729230</v>
      </c>
      <c r="G472" s="12">
        <v>1913482</v>
      </c>
      <c r="H472" s="12">
        <v>1426649.04</v>
      </c>
      <c r="I472" s="13">
        <f t="shared" si="7"/>
        <v>74.557745513153506</v>
      </c>
    </row>
    <row r="473" spans="1:9">
      <c r="A473" s="29" t="s">
        <v>40</v>
      </c>
      <c r="B473" s="29"/>
      <c r="C473" s="29"/>
      <c r="D473" s="29"/>
      <c r="E473" s="29"/>
      <c r="F473" s="12">
        <v>9729230</v>
      </c>
      <c r="G473" s="12">
        <v>1913482</v>
      </c>
      <c r="H473" s="12">
        <v>1426649.04</v>
      </c>
      <c r="I473" s="13">
        <f t="shared" si="7"/>
        <v>74.557745513153506</v>
      </c>
    </row>
    <row r="474" spans="1:9">
      <c r="A474" s="28" t="s">
        <v>41</v>
      </c>
      <c r="B474" s="28"/>
      <c r="C474" s="28"/>
      <c r="D474" s="28"/>
      <c r="E474" s="28"/>
      <c r="F474" s="12">
        <v>2140430</v>
      </c>
      <c r="G474" s="12">
        <v>420968</v>
      </c>
      <c r="H474" s="12">
        <v>322327.74</v>
      </c>
      <c r="I474" s="13">
        <f t="shared" si="7"/>
        <v>76.568228463921244</v>
      </c>
    </row>
    <row r="475" spans="1:9">
      <c r="A475" s="27" t="s">
        <v>42</v>
      </c>
      <c r="B475" s="27"/>
      <c r="C475" s="27"/>
      <c r="D475" s="27"/>
      <c r="E475" s="27"/>
      <c r="F475" s="12">
        <v>39238565</v>
      </c>
      <c r="G475" s="12">
        <v>4775149</v>
      </c>
      <c r="H475" s="12">
        <v>2169992.34</v>
      </c>
      <c r="I475" s="13">
        <f t="shared" si="7"/>
        <v>45.443447733253976</v>
      </c>
    </row>
    <row r="476" spans="1:9">
      <c r="A476" s="28" t="s">
        <v>43</v>
      </c>
      <c r="B476" s="28"/>
      <c r="C476" s="28"/>
      <c r="D476" s="28"/>
      <c r="E476" s="28"/>
      <c r="F476" s="12">
        <v>755776</v>
      </c>
      <c r="G476" s="12">
        <v>276893</v>
      </c>
      <c r="H476" s="12">
        <v>19907.7</v>
      </c>
      <c r="I476" s="13">
        <f t="shared" si="7"/>
        <v>7.1896725449903043</v>
      </c>
    </row>
    <row r="477" spans="1:9">
      <c r="A477" s="28" t="s">
        <v>44</v>
      </c>
      <c r="B477" s="28"/>
      <c r="C477" s="28"/>
      <c r="D477" s="28"/>
      <c r="E477" s="28"/>
      <c r="F477" s="12">
        <v>37413929</v>
      </c>
      <c r="G477" s="12">
        <v>4150758</v>
      </c>
      <c r="H477" s="12">
        <v>1978365.63</v>
      </c>
      <c r="I477" s="13">
        <f t="shared" si="7"/>
        <v>47.66275533288136</v>
      </c>
    </row>
    <row r="478" spans="1:9">
      <c r="A478" s="28" t="s">
        <v>45</v>
      </c>
      <c r="B478" s="28"/>
      <c r="C478" s="28"/>
      <c r="D478" s="28"/>
      <c r="E478" s="28"/>
      <c r="F478" s="12">
        <v>5413</v>
      </c>
      <c r="G478" s="12">
        <v>1260</v>
      </c>
      <c r="H478" s="30">
        <v>213</v>
      </c>
      <c r="I478" s="13">
        <f t="shared" si="7"/>
        <v>16.904761904761905</v>
      </c>
    </row>
    <row r="479" spans="1:9">
      <c r="A479" s="28" t="s">
        <v>46</v>
      </c>
      <c r="B479" s="28"/>
      <c r="C479" s="28"/>
      <c r="D479" s="28"/>
      <c r="E479" s="28"/>
      <c r="F479" s="12">
        <v>587557</v>
      </c>
      <c r="G479" s="12">
        <v>227863</v>
      </c>
      <c r="H479" s="12">
        <v>94223.89</v>
      </c>
      <c r="I479" s="13">
        <f t="shared" si="7"/>
        <v>41.351114485458368</v>
      </c>
    </row>
    <row r="480" spans="1:9">
      <c r="A480" s="29" t="s">
        <v>47</v>
      </c>
      <c r="B480" s="29"/>
      <c r="C480" s="29"/>
      <c r="D480" s="29"/>
      <c r="E480" s="29"/>
      <c r="F480" s="12">
        <v>33368</v>
      </c>
      <c r="G480" s="12">
        <v>16684</v>
      </c>
      <c r="H480" s="15"/>
      <c r="I480" s="13">
        <f t="shared" si="7"/>
        <v>0</v>
      </c>
    </row>
    <row r="481" spans="1:9">
      <c r="A481" s="29" t="s">
        <v>48</v>
      </c>
      <c r="B481" s="29"/>
      <c r="C481" s="29"/>
      <c r="D481" s="29"/>
      <c r="E481" s="29"/>
      <c r="F481" s="12">
        <v>6857</v>
      </c>
      <c r="G481" s="12">
        <v>1584</v>
      </c>
      <c r="H481" s="30">
        <v>875.15</v>
      </c>
      <c r="I481" s="13">
        <f t="shared" si="7"/>
        <v>55.249368686868685</v>
      </c>
    </row>
    <row r="482" spans="1:9">
      <c r="A482" s="29" t="s">
        <v>49</v>
      </c>
      <c r="B482" s="29"/>
      <c r="C482" s="29"/>
      <c r="D482" s="29"/>
      <c r="E482" s="29"/>
      <c r="F482" s="12">
        <v>127332</v>
      </c>
      <c r="G482" s="12">
        <v>29595</v>
      </c>
      <c r="H482" s="12">
        <v>21021.39</v>
      </c>
      <c r="I482" s="13">
        <f t="shared" si="7"/>
        <v>71.030207805372527</v>
      </c>
    </row>
    <row r="483" spans="1:9">
      <c r="A483" s="29" t="s">
        <v>50</v>
      </c>
      <c r="B483" s="29"/>
      <c r="C483" s="29"/>
      <c r="D483" s="29"/>
      <c r="E483" s="29"/>
      <c r="F483" s="12">
        <v>414000</v>
      </c>
      <c r="G483" s="12">
        <v>174000</v>
      </c>
      <c r="H483" s="12">
        <v>70986.92</v>
      </c>
      <c r="I483" s="13">
        <f t="shared" si="7"/>
        <v>40.797080459770115</v>
      </c>
    </row>
    <row r="484" spans="1:9">
      <c r="A484" s="29" t="s">
        <v>51</v>
      </c>
      <c r="B484" s="29"/>
      <c r="C484" s="29"/>
      <c r="D484" s="29"/>
      <c r="E484" s="29"/>
      <c r="F484" s="12">
        <v>6000</v>
      </c>
      <c r="G484" s="12">
        <v>6000</v>
      </c>
      <c r="H484" s="12">
        <v>1340.43</v>
      </c>
      <c r="I484" s="13">
        <f t="shared" si="7"/>
        <v>22.340500000000002</v>
      </c>
    </row>
    <row r="485" spans="1:9">
      <c r="A485" s="28" t="s">
        <v>52</v>
      </c>
      <c r="B485" s="28"/>
      <c r="C485" s="28"/>
      <c r="D485" s="28"/>
      <c r="E485" s="28"/>
      <c r="F485" s="12">
        <v>475890</v>
      </c>
      <c r="G485" s="12">
        <v>118375</v>
      </c>
      <c r="H485" s="12">
        <v>77282.12</v>
      </c>
      <c r="I485" s="13">
        <f t="shared" si="7"/>
        <v>65.285845828933475</v>
      </c>
    </row>
    <row r="486" spans="1:9">
      <c r="A486" s="29" t="s">
        <v>53</v>
      </c>
      <c r="B486" s="29"/>
      <c r="C486" s="29"/>
      <c r="D486" s="29"/>
      <c r="E486" s="29"/>
      <c r="F486" s="12">
        <v>475890</v>
      </c>
      <c r="G486" s="12">
        <v>118375</v>
      </c>
      <c r="H486" s="12">
        <v>77282.12</v>
      </c>
      <c r="I486" s="13">
        <f t="shared" si="7"/>
        <v>65.285845828933475</v>
      </c>
    </row>
    <row r="487" spans="1:9">
      <c r="A487" s="27" t="s">
        <v>57</v>
      </c>
      <c r="B487" s="27"/>
      <c r="C487" s="27"/>
      <c r="D487" s="27"/>
      <c r="E487" s="27"/>
      <c r="F487" s="12">
        <v>77000</v>
      </c>
      <c r="G487" s="12">
        <v>23100</v>
      </c>
      <c r="H487" s="12">
        <v>4900</v>
      </c>
      <c r="I487" s="13">
        <f t="shared" si="7"/>
        <v>21.212121212121211</v>
      </c>
    </row>
    <row r="488" spans="1:9">
      <c r="A488" s="28" t="s">
        <v>58</v>
      </c>
      <c r="B488" s="28"/>
      <c r="C488" s="28"/>
      <c r="D488" s="28"/>
      <c r="E488" s="28"/>
      <c r="F488" s="12">
        <v>77000</v>
      </c>
      <c r="G488" s="12">
        <v>23100</v>
      </c>
      <c r="H488" s="12">
        <v>4900</v>
      </c>
      <c r="I488" s="13">
        <f t="shared" si="7"/>
        <v>21.212121212121211</v>
      </c>
    </row>
    <row r="489" spans="1:9">
      <c r="A489" s="27" t="s">
        <v>59</v>
      </c>
      <c r="B489" s="27"/>
      <c r="C489" s="27"/>
      <c r="D489" s="27"/>
      <c r="E489" s="27"/>
      <c r="F489" s="12">
        <v>46900</v>
      </c>
      <c r="G489" s="12">
        <v>10282</v>
      </c>
      <c r="H489" s="12">
        <v>3550.43</v>
      </c>
      <c r="I489" s="13">
        <f t="shared" si="7"/>
        <v>34.530538805679825</v>
      </c>
    </row>
    <row r="490" spans="1:9">
      <c r="A490" s="14" t="s">
        <v>60</v>
      </c>
      <c r="B490" s="14"/>
      <c r="C490" s="14"/>
      <c r="D490" s="14"/>
      <c r="E490" s="14"/>
      <c r="F490" s="12">
        <v>8869562</v>
      </c>
      <c r="G490" s="12">
        <v>288000</v>
      </c>
      <c r="H490" s="12">
        <v>144632.84</v>
      </c>
      <c r="I490" s="13">
        <f t="shared" si="7"/>
        <v>50.219736111111111</v>
      </c>
    </row>
    <row r="491" spans="1:9">
      <c r="A491" s="27" t="s">
        <v>61</v>
      </c>
      <c r="B491" s="27"/>
      <c r="C491" s="27"/>
      <c r="D491" s="27"/>
      <c r="E491" s="27"/>
      <c r="F491" s="12">
        <v>8869562</v>
      </c>
      <c r="G491" s="12">
        <v>288000</v>
      </c>
      <c r="H491" s="12">
        <v>144632.84</v>
      </c>
      <c r="I491" s="13">
        <f t="shared" si="7"/>
        <v>50.219736111111111</v>
      </c>
    </row>
    <row r="492" spans="1:9">
      <c r="A492" s="28" t="s">
        <v>62</v>
      </c>
      <c r="B492" s="28"/>
      <c r="C492" s="28"/>
      <c r="D492" s="28"/>
      <c r="E492" s="28"/>
      <c r="F492" s="12">
        <v>176000</v>
      </c>
      <c r="G492" s="12">
        <v>88000</v>
      </c>
      <c r="H492" s="12">
        <v>83588</v>
      </c>
      <c r="I492" s="13">
        <f t="shared" si="7"/>
        <v>94.986363636363635</v>
      </c>
    </row>
    <row r="493" spans="1:9">
      <c r="A493" s="28" t="s">
        <v>77</v>
      </c>
      <c r="B493" s="28"/>
      <c r="C493" s="28"/>
      <c r="D493" s="28"/>
      <c r="E493" s="28"/>
      <c r="F493" s="12">
        <v>8393562</v>
      </c>
      <c r="G493" s="12">
        <v>150000</v>
      </c>
      <c r="H493" s="12">
        <v>61044.84</v>
      </c>
      <c r="I493" s="13">
        <f t="shared" si="7"/>
        <v>40.696559999999998</v>
      </c>
    </row>
    <row r="494" spans="1:9">
      <c r="A494" s="29" t="s">
        <v>78</v>
      </c>
      <c r="B494" s="29"/>
      <c r="C494" s="29"/>
      <c r="D494" s="29"/>
      <c r="E494" s="29"/>
      <c r="F494" s="12">
        <v>8393562</v>
      </c>
      <c r="G494" s="12">
        <v>150000</v>
      </c>
      <c r="H494" s="12">
        <v>61044.84</v>
      </c>
      <c r="I494" s="13">
        <f t="shared" si="7"/>
        <v>40.696559999999998</v>
      </c>
    </row>
    <row r="495" spans="1:9">
      <c r="A495" s="28" t="s">
        <v>79</v>
      </c>
      <c r="B495" s="28"/>
      <c r="C495" s="28"/>
      <c r="D495" s="28"/>
      <c r="E495" s="28"/>
      <c r="F495" s="12">
        <v>300000</v>
      </c>
      <c r="G495" s="12">
        <v>50000</v>
      </c>
      <c r="H495" s="15"/>
      <c r="I495" s="13">
        <f t="shared" si="7"/>
        <v>0</v>
      </c>
    </row>
    <row r="496" spans="1:9">
      <c r="A496" s="29" t="s">
        <v>80</v>
      </c>
      <c r="B496" s="29"/>
      <c r="C496" s="29"/>
      <c r="D496" s="29"/>
      <c r="E496" s="29"/>
      <c r="F496" s="12">
        <v>300000</v>
      </c>
      <c r="G496" s="12">
        <v>50000</v>
      </c>
      <c r="H496" s="15"/>
      <c r="I496" s="13">
        <f t="shared" si="7"/>
        <v>0</v>
      </c>
    </row>
    <row r="497" spans="1:9">
      <c r="A497" s="11" t="s">
        <v>35</v>
      </c>
      <c r="B497" s="11"/>
      <c r="C497" s="11"/>
      <c r="D497" s="11"/>
      <c r="E497" s="11"/>
      <c r="F497" s="12">
        <v>82915208</v>
      </c>
      <c r="G497" s="12">
        <v>13687103</v>
      </c>
      <c r="H497" s="12">
        <v>4645239.88</v>
      </c>
      <c r="I497" s="13">
        <f t="shared" si="7"/>
        <v>33.938809987767314</v>
      </c>
    </row>
    <row r="498" spans="1:9">
      <c r="A498" s="14" t="s">
        <v>37</v>
      </c>
      <c r="B498" s="14"/>
      <c r="C498" s="14"/>
      <c r="D498" s="14"/>
      <c r="E498" s="14"/>
      <c r="F498" s="12">
        <v>54046308</v>
      </c>
      <c r="G498" s="12">
        <v>9228103</v>
      </c>
      <c r="H498" s="12">
        <v>4531307.88</v>
      </c>
      <c r="I498" s="13">
        <f t="shared" si="7"/>
        <v>49.103351793971086</v>
      </c>
    </row>
    <row r="499" spans="1:9">
      <c r="A499" s="27" t="s">
        <v>38</v>
      </c>
      <c r="B499" s="27"/>
      <c r="C499" s="27"/>
      <c r="D499" s="27"/>
      <c r="E499" s="27"/>
      <c r="F499" s="12">
        <v>12039104</v>
      </c>
      <c r="G499" s="12">
        <v>2775117</v>
      </c>
      <c r="H499" s="12">
        <v>1907924.19</v>
      </c>
      <c r="I499" s="13">
        <f t="shared" si="7"/>
        <v>68.751126168734501</v>
      </c>
    </row>
    <row r="500" spans="1:9">
      <c r="A500" s="28" t="s">
        <v>39</v>
      </c>
      <c r="B500" s="28"/>
      <c r="C500" s="28"/>
      <c r="D500" s="28"/>
      <c r="E500" s="28"/>
      <c r="F500" s="12">
        <v>9893312</v>
      </c>
      <c r="G500" s="12">
        <v>2252844</v>
      </c>
      <c r="H500" s="12">
        <v>1583358.21</v>
      </c>
      <c r="I500" s="13">
        <f t="shared" si="7"/>
        <v>70.282638744626794</v>
      </c>
    </row>
    <row r="501" spans="1:9">
      <c r="A501" s="29" t="s">
        <v>40</v>
      </c>
      <c r="B501" s="29"/>
      <c r="C501" s="29"/>
      <c r="D501" s="29"/>
      <c r="E501" s="29"/>
      <c r="F501" s="12">
        <v>9893312</v>
      </c>
      <c r="G501" s="12">
        <v>2252844</v>
      </c>
      <c r="H501" s="12">
        <v>1583358.21</v>
      </c>
      <c r="I501" s="13">
        <f t="shared" si="7"/>
        <v>70.282638744626794</v>
      </c>
    </row>
    <row r="502" spans="1:9">
      <c r="A502" s="28" t="s">
        <v>41</v>
      </c>
      <c r="B502" s="28"/>
      <c r="C502" s="28"/>
      <c r="D502" s="28"/>
      <c r="E502" s="28"/>
      <c r="F502" s="12">
        <v>2145792</v>
      </c>
      <c r="G502" s="12">
        <v>522273</v>
      </c>
      <c r="H502" s="12">
        <v>324565.98</v>
      </c>
      <c r="I502" s="13">
        <f t="shared" si="7"/>
        <v>62.14488974157193</v>
      </c>
    </row>
    <row r="503" spans="1:9">
      <c r="A503" s="27" t="s">
        <v>42</v>
      </c>
      <c r="B503" s="27"/>
      <c r="C503" s="27"/>
      <c r="D503" s="27"/>
      <c r="E503" s="27"/>
      <c r="F503" s="12">
        <v>41900500</v>
      </c>
      <c r="G503" s="12">
        <v>6423486</v>
      </c>
      <c r="H503" s="12">
        <v>2606751.81</v>
      </c>
      <c r="I503" s="13">
        <f t="shared" si="7"/>
        <v>40.581575331525592</v>
      </c>
    </row>
    <row r="504" spans="1:9">
      <c r="A504" s="28" t="s">
        <v>43</v>
      </c>
      <c r="B504" s="28"/>
      <c r="C504" s="28"/>
      <c r="D504" s="28"/>
      <c r="E504" s="28"/>
      <c r="F504" s="12">
        <v>710325</v>
      </c>
      <c r="G504" s="12">
        <v>304495</v>
      </c>
      <c r="H504" s="12">
        <v>148709.82</v>
      </c>
      <c r="I504" s="13">
        <f t="shared" si="7"/>
        <v>48.838181250923661</v>
      </c>
    </row>
    <row r="505" spans="1:9">
      <c r="A505" s="28" t="s">
        <v>44</v>
      </c>
      <c r="B505" s="28"/>
      <c r="C505" s="28"/>
      <c r="D505" s="28"/>
      <c r="E505" s="28"/>
      <c r="F505" s="12">
        <v>39997993</v>
      </c>
      <c r="G505" s="12">
        <v>5624588</v>
      </c>
      <c r="H505" s="12">
        <v>2261455.7999999998</v>
      </c>
      <c r="I505" s="13">
        <f t="shared" si="7"/>
        <v>40.206603577008657</v>
      </c>
    </row>
    <row r="506" spans="1:9">
      <c r="A506" s="28" t="s">
        <v>45</v>
      </c>
      <c r="B506" s="28"/>
      <c r="C506" s="28"/>
      <c r="D506" s="28"/>
      <c r="E506" s="28"/>
      <c r="F506" s="12">
        <v>6100</v>
      </c>
      <c r="G506" s="12">
        <v>4000</v>
      </c>
      <c r="H506" s="15"/>
      <c r="I506" s="13">
        <f t="shared" si="7"/>
        <v>0</v>
      </c>
    </row>
    <row r="507" spans="1:9">
      <c r="A507" s="28" t="s">
        <v>46</v>
      </c>
      <c r="B507" s="28"/>
      <c r="C507" s="28"/>
      <c r="D507" s="28"/>
      <c r="E507" s="28"/>
      <c r="F507" s="12">
        <v>714882</v>
      </c>
      <c r="G507" s="12">
        <v>374474</v>
      </c>
      <c r="H507" s="12">
        <v>119300.19</v>
      </c>
      <c r="I507" s="13">
        <f t="shared" si="7"/>
        <v>31.858070253208503</v>
      </c>
    </row>
    <row r="508" spans="1:9">
      <c r="A508" s="29" t="s">
        <v>47</v>
      </c>
      <c r="B508" s="29"/>
      <c r="C508" s="29"/>
      <c r="D508" s="29"/>
      <c r="E508" s="29"/>
      <c r="F508" s="12">
        <v>42500</v>
      </c>
      <c r="G508" s="12">
        <v>25252</v>
      </c>
      <c r="H508" s="15"/>
      <c r="I508" s="13">
        <f t="shared" si="7"/>
        <v>0</v>
      </c>
    </row>
    <row r="509" spans="1:9">
      <c r="A509" s="29" t="s">
        <v>48</v>
      </c>
      <c r="B509" s="29"/>
      <c r="C509" s="29"/>
      <c r="D509" s="29"/>
      <c r="E509" s="29"/>
      <c r="F509" s="12">
        <v>11935</v>
      </c>
      <c r="G509" s="12">
        <v>4718</v>
      </c>
      <c r="H509" s="12">
        <v>1794.78</v>
      </c>
      <c r="I509" s="13">
        <f t="shared" si="7"/>
        <v>38.041119118270458</v>
      </c>
    </row>
    <row r="510" spans="1:9">
      <c r="A510" s="29" t="s">
        <v>49</v>
      </c>
      <c r="B510" s="29"/>
      <c r="C510" s="29"/>
      <c r="D510" s="29"/>
      <c r="E510" s="29"/>
      <c r="F510" s="12">
        <v>166434</v>
      </c>
      <c r="G510" s="12">
        <v>53939</v>
      </c>
      <c r="H510" s="12">
        <v>18300.29</v>
      </c>
      <c r="I510" s="13">
        <f t="shared" si="7"/>
        <v>33.927751719535031</v>
      </c>
    </row>
    <row r="511" spans="1:9">
      <c r="A511" s="29" t="s">
        <v>50</v>
      </c>
      <c r="B511" s="29"/>
      <c r="C511" s="29"/>
      <c r="D511" s="29"/>
      <c r="E511" s="29"/>
      <c r="F511" s="12">
        <v>490713</v>
      </c>
      <c r="G511" s="12">
        <v>289965</v>
      </c>
      <c r="H511" s="12">
        <v>99205.119999999995</v>
      </c>
      <c r="I511" s="13">
        <f t="shared" si="7"/>
        <v>34.212791198937801</v>
      </c>
    </row>
    <row r="512" spans="1:9">
      <c r="A512" s="29" t="s">
        <v>51</v>
      </c>
      <c r="B512" s="29"/>
      <c r="C512" s="29"/>
      <c r="D512" s="29"/>
      <c r="E512" s="29"/>
      <c r="F512" s="12">
        <v>3300</v>
      </c>
      <c r="G512" s="30">
        <v>600</v>
      </c>
      <c r="H512" s="15"/>
      <c r="I512" s="13">
        <f t="shared" si="7"/>
        <v>0</v>
      </c>
    </row>
    <row r="513" spans="1:9">
      <c r="A513" s="28" t="s">
        <v>52</v>
      </c>
      <c r="B513" s="28"/>
      <c r="C513" s="28"/>
      <c r="D513" s="28"/>
      <c r="E513" s="28"/>
      <c r="F513" s="12">
        <v>471200</v>
      </c>
      <c r="G513" s="12">
        <v>115929</v>
      </c>
      <c r="H513" s="12">
        <v>77286</v>
      </c>
      <c r="I513" s="13">
        <f t="shared" si="7"/>
        <v>66.666666666666657</v>
      </c>
    </row>
    <row r="514" spans="1:9">
      <c r="A514" s="29" t="s">
        <v>53</v>
      </c>
      <c r="B514" s="29"/>
      <c r="C514" s="29"/>
      <c r="D514" s="29"/>
      <c r="E514" s="29"/>
      <c r="F514" s="12">
        <v>471200</v>
      </c>
      <c r="G514" s="12">
        <v>115929</v>
      </c>
      <c r="H514" s="12">
        <v>77286</v>
      </c>
      <c r="I514" s="13">
        <f t="shared" si="7"/>
        <v>66.666666666666657</v>
      </c>
    </row>
    <row r="515" spans="1:9">
      <c r="A515" s="27" t="s">
        <v>57</v>
      </c>
      <c r="B515" s="27"/>
      <c r="C515" s="27"/>
      <c r="D515" s="27"/>
      <c r="E515" s="27"/>
      <c r="F515" s="12">
        <v>62700</v>
      </c>
      <c r="G515" s="12">
        <v>16500</v>
      </c>
      <c r="H515" s="12">
        <v>10000</v>
      </c>
      <c r="I515" s="13">
        <f t="shared" si="7"/>
        <v>60.606060606060609</v>
      </c>
    </row>
    <row r="516" spans="1:9">
      <c r="A516" s="28" t="s">
        <v>58</v>
      </c>
      <c r="B516" s="28"/>
      <c r="C516" s="28"/>
      <c r="D516" s="28"/>
      <c r="E516" s="28"/>
      <c r="F516" s="12">
        <v>62700</v>
      </c>
      <c r="G516" s="12">
        <v>16500</v>
      </c>
      <c r="H516" s="12">
        <v>10000</v>
      </c>
      <c r="I516" s="13">
        <f t="shared" si="7"/>
        <v>60.606060606060609</v>
      </c>
    </row>
    <row r="517" spans="1:9">
      <c r="A517" s="27" t="s">
        <v>59</v>
      </c>
      <c r="B517" s="27"/>
      <c r="C517" s="27"/>
      <c r="D517" s="27"/>
      <c r="E517" s="27"/>
      <c r="F517" s="12">
        <v>44004</v>
      </c>
      <c r="G517" s="12">
        <v>13000</v>
      </c>
      <c r="H517" s="12">
        <v>6631.88</v>
      </c>
      <c r="I517" s="13">
        <f t="shared" si="7"/>
        <v>51.014461538461539</v>
      </c>
    </row>
    <row r="518" spans="1:9">
      <c r="A518" s="14" t="s">
        <v>60</v>
      </c>
      <c r="B518" s="14"/>
      <c r="C518" s="14"/>
      <c r="D518" s="14"/>
      <c r="E518" s="14"/>
      <c r="F518" s="12">
        <v>28868900</v>
      </c>
      <c r="G518" s="12">
        <v>4459000</v>
      </c>
      <c r="H518" s="12">
        <v>113932</v>
      </c>
      <c r="I518" s="13">
        <f t="shared" si="7"/>
        <v>2.5551020408163265</v>
      </c>
    </row>
    <row r="519" spans="1:9">
      <c r="A519" s="27" t="s">
        <v>61</v>
      </c>
      <c r="B519" s="27"/>
      <c r="C519" s="27"/>
      <c r="D519" s="27"/>
      <c r="E519" s="27"/>
      <c r="F519" s="12">
        <v>28868900</v>
      </c>
      <c r="G519" s="12">
        <v>4459000</v>
      </c>
      <c r="H519" s="12">
        <v>113932</v>
      </c>
      <c r="I519" s="13">
        <f t="shared" si="7"/>
        <v>2.5551020408163265</v>
      </c>
    </row>
    <row r="520" spans="1:9">
      <c r="A520" s="28" t="s">
        <v>62</v>
      </c>
      <c r="B520" s="28"/>
      <c r="C520" s="28"/>
      <c r="D520" s="28"/>
      <c r="E520" s="28"/>
      <c r="F520" s="12">
        <v>320000</v>
      </c>
      <c r="G520" s="12">
        <v>150000</v>
      </c>
      <c r="H520" s="12">
        <v>113932</v>
      </c>
      <c r="I520" s="13">
        <f t="shared" ref="I520:I557" si="8">+H520/G520*100</f>
        <v>75.954666666666668</v>
      </c>
    </row>
    <row r="521" spans="1:9">
      <c r="A521" s="28" t="s">
        <v>77</v>
      </c>
      <c r="B521" s="28"/>
      <c r="C521" s="28"/>
      <c r="D521" s="28"/>
      <c r="E521" s="28"/>
      <c r="F521" s="12">
        <v>28548900</v>
      </c>
      <c r="G521" s="12">
        <v>4309000</v>
      </c>
      <c r="H521" s="15"/>
      <c r="I521" s="13">
        <f t="shared" si="8"/>
        <v>0</v>
      </c>
    </row>
    <row r="522" spans="1:9">
      <c r="A522" s="29" t="s">
        <v>78</v>
      </c>
      <c r="B522" s="29"/>
      <c r="C522" s="29"/>
      <c r="D522" s="29"/>
      <c r="E522" s="29"/>
      <c r="F522" s="12">
        <v>28548900</v>
      </c>
      <c r="G522" s="12">
        <v>4309000</v>
      </c>
      <c r="H522" s="15"/>
      <c r="I522" s="13">
        <f t="shared" si="8"/>
        <v>0</v>
      </c>
    </row>
    <row r="523" spans="1:9">
      <c r="A523" s="16" t="s">
        <v>36</v>
      </c>
      <c r="B523" s="16"/>
      <c r="C523" s="16"/>
      <c r="D523" s="16"/>
      <c r="E523" s="16"/>
      <c r="F523" s="17">
        <v>4671539514</v>
      </c>
      <c r="G523" s="17">
        <v>1126291420</v>
      </c>
      <c r="H523" s="17">
        <v>732327409.72000003</v>
      </c>
      <c r="I523" s="13">
        <f t="shared" si="8"/>
        <v>65.021130119236815</v>
      </c>
    </row>
    <row r="524" spans="1:9">
      <c r="A524" s="31"/>
      <c r="B524" s="31"/>
      <c r="C524" s="31"/>
      <c r="D524" s="31"/>
      <c r="E524" s="31"/>
      <c r="F524" s="32"/>
      <c r="G524" s="32"/>
      <c r="H524" s="32"/>
      <c r="I524" s="13"/>
    </row>
    <row r="525" spans="1:9">
      <c r="A525" s="1"/>
      <c r="B525" s="1"/>
      <c r="C525" s="1"/>
      <c r="D525" s="1"/>
      <c r="E525" s="1"/>
      <c r="F525" s="1"/>
      <c r="G525" s="1"/>
      <c r="H525" s="1"/>
      <c r="I525" s="13"/>
    </row>
    <row r="526" spans="1:9">
      <c r="A526" s="6" t="s">
        <v>40</v>
      </c>
      <c r="B526" s="6"/>
      <c r="C526" s="6"/>
      <c r="D526" s="6"/>
      <c r="E526" s="6"/>
      <c r="F526" s="2">
        <v>1264837781</v>
      </c>
      <c r="G526" s="2">
        <v>298453149</v>
      </c>
      <c r="H526" s="2">
        <v>226651584.59999999</v>
      </c>
      <c r="I526" s="13">
        <f t="shared" si="8"/>
        <v>75.942098570385667</v>
      </c>
    </row>
    <row r="527" spans="1:9">
      <c r="A527" s="6" t="s">
        <v>41</v>
      </c>
      <c r="B527" s="6"/>
      <c r="C527" s="6"/>
      <c r="D527" s="6"/>
      <c r="E527" s="6"/>
      <c r="F527" s="2">
        <v>278112175</v>
      </c>
      <c r="G527" s="2">
        <v>66426123</v>
      </c>
      <c r="H527" s="2">
        <v>50096431.420000002</v>
      </c>
      <c r="I527" s="13">
        <f t="shared" si="8"/>
        <v>75.416762498693473</v>
      </c>
    </row>
    <row r="528" spans="1:9">
      <c r="A528" s="6" t="s">
        <v>43</v>
      </c>
      <c r="B528" s="6"/>
      <c r="C528" s="6"/>
      <c r="D528" s="6"/>
      <c r="E528" s="6"/>
      <c r="F528" s="2">
        <v>31857205</v>
      </c>
      <c r="G528" s="2">
        <v>7821419</v>
      </c>
      <c r="H528" s="2">
        <v>3186331.47</v>
      </c>
      <c r="I528" s="13">
        <f t="shared" si="8"/>
        <v>40.738534401494157</v>
      </c>
    </row>
    <row r="529" spans="1:9">
      <c r="A529" s="6" t="s">
        <v>73</v>
      </c>
      <c r="B529" s="6"/>
      <c r="C529" s="6"/>
      <c r="D529" s="6"/>
      <c r="E529" s="6"/>
      <c r="F529" s="2">
        <v>378416</v>
      </c>
      <c r="G529" s="2">
        <v>22500</v>
      </c>
      <c r="H529" s="2">
        <v>15498.92</v>
      </c>
      <c r="I529" s="13">
        <f t="shared" si="8"/>
        <v>68.884088888888897</v>
      </c>
    </row>
    <row r="530" spans="1:9">
      <c r="A530" s="6" t="s">
        <v>74</v>
      </c>
      <c r="B530" s="6"/>
      <c r="C530" s="6"/>
      <c r="D530" s="6"/>
      <c r="E530" s="6"/>
      <c r="F530" s="2">
        <v>78000883</v>
      </c>
      <c r="G530" s="2">
        <v>15567970</v>
      </c>
      <c r="H530" s="2">
        <v>10682521.32</v>
      </c>
      <c r="I530" s="13">
        <f t="shared" si="8"/>
        <v>68.618588807660856</v>
      </c>
    </row>
    <row r="531" spans="1:9">
      <c r="A531" s="6" t="s">
        <v>44</v>
      </c>
      <c r="B531" s="6"/>
      <c r="C531" s="6"/>
      <c r="D531" s="6"/>
      <c r="E531" s="6"/>
      <c r="F531" s="2">
        <v>342406366</v>
      </c>
      <c r="G531" s="2">
        <v>65658803</v>
      </c>
      <c r="H531" s="2">
        <v>25259365.859999999</v>
      </c>
      <c r="I531" s="13">
        <f t="shared" si="8"/>
        <v>38.470646289424437</v>
      </c>
    </row>
    <row r="532" spans="1:9">
      <c r="A532" s="6" t="s">
        <v>45</v>
      </c>
      <c r="B532" s="6"/>
      <c r="C532" s="6"/>
      <c r="D532" s="6"/>
      <c r="E532" s="6"/>
      <c r="F532" s="2">
        <v>3594659</v>
      </c>
      <c r="G532" s="2">
        <v>794183</v>
      </c>
      <c r="H532" s="2">
        <v>460244.09</v>
      </c>
      <c r="I532" s="13">
        <f t="shared" si="8"/>
        <v>57.951893958949007</v>
      </c>
    </row>
    <row r="533" spans="1:9">
      <c r="A533" s="6" t="s">
        <v>47</v>
      </c>
      <c r="B533" s="6"/>
      <c r="C533" s="6"/>
      <c r="D533" s="6"/>
      <c r="E533" s="6"/>
      <c r="F533" s="2">
        <v>87762350</v>
      </c>
      <c r="G533" s="2">
        <v>46710562</v>
      </c>
      <c r="H533" s="2">
        <v>29259389.760000002</v>
      </c>
      <c r="I533" s="13">
        <f t="shared" si="8"/>
        <v>62.639772478010435</v>
      </c>
    </row>
    <row r="534" spans="1:9">
      <c r="A534" s="6" t="s">
        <v>48</v>
      </c>
      <c r="B534" s="6"/>
      <c r="C534" s="6"/>
      <c r="D534" s="6"/>
      <c r="E534" s="6"/>
      <c r="F534" s="2">
        <v>5688026</v>
      </c>
      <c r="G534" s="2">
        <v>1385455</v>
      </c>
      <c r="H534" s="2">
        <v>698436.06</v>
      </c>
      <c r="I534" s="13">
        <f t="shared" si="8"/>
        <v>50.412035035421574</v>
      </c>
    </row>
    <row r="535" spans="1:9">
      <c r="A535" s="6" t="s">
        <v>49</v>
      </c>
      <c r="B535" s="6"/>
      <c r="C535" s="6"/>
      <c r="D535" s="6"/>
      <c r="E535" s="6"/>
      <c r="F535" s="2">
        <v>59741888</v>
      </c>
      <c r="G535" s="2">
        <v>20183435</v>
      </c>
      <c r="H535" s="2">
        <v>11281346.16</v>
      </c>
      <c r="I535" s="13">
        <f t="shared" si="8"/>
        <v>55.894084232936571</v>
      </c>
    </row>
    <row r="536" spans="1:9">
      <c r="A536" s="6" t="s">
        <v>50</v>
      </c>
      <c r="B536" s="6"/>
      <c r="C536" s="6"/>
      <c r="D536" s="6"/>
      <c r="E536" s="6"/>
      <c r="F536" s="2">
        <v>17829432</v>
      </c>
      <c r="G536" s="2">
        <v>7565363</v>
      </c>
      <c r="H536" s="2">
        <v>2466105.0699999998</v>
      </c>
      <c r="I536" s="13">
        <f t="shared" si="8"/>
        <v>32.597313175851575</v>
      </c>
    </row>
    <row r="537" spans="1:9">
      <c r="A537" s="6" t="s">
        <v>51</v>
      </c>
      <c r="B537" s="6"/>
      <c r="C537" s="6"/>
      <c r="D537" s="6"/>
      <c r="E537" s="6"/>
      <c r="F537" s="2">
        <v>5360470</v>
      </c>
      <c r="G537" s="2">
        <v>1556118</v>
      </c>
      <c r="H537" s="2">
        <v>788943.56</v>
      </c>
      <c r="I537" s="13">
        <f t="shared" si="8"/>
        <v>50.699468806350168</v>
      </c>
    </row>
    <row r="538" spans="1:9">
      <c r="A538" s="6" t="s">
        <v>75</v>
      </c>
      <c r="B538" s="6"/>
      <c r="C538" s="6"/>
      <c r="D538" s="6"/>
      <c r="E538" s="6"/>
      <c r="F538" s="2">
        <v>2782275</v>
      </c>
      <c r="G538" s="2">
        <v>1724993</v>
      </c>
      <c r="H538" s="2">
        <v>580855.46</v>
      </c>
      <c r="I538" s="13">
        <f t="shared" si="8"/>
        <v>33.672916933575955</v>
      </c>
    </row>
    <row r="539" spans="1:9">
      <c r="A539" s="6" t="s">
        <v>84</v>
      </c>
      <c r="B539" s="6"/>
      <c r="C539" s="6"/>
      <c r="D539" s="6"/>
      <c r="E539" s="6"/>
      <c r="F539" s="2">
        <v>10235883</v>
      </c>
      <c r="G539" s="2">
        <v>200000</v>
      </c>
      <c r="H539" s="3"/>
      <c r="I539" s="13">
        <f t="shared" si="8"/>
        <v>0</v>
      </c>
    </row>
    <row r="540" spans="1:9">
      <c r="A540" s="6" t="s">
        <v>53</v>
      </c>
      <c r="B540" s="6"/>
      <c r="C540" s="6"/>
      <c r="D540" s="6"/>
      <c r="E540" s="6"/>
      <c r="F540" s="2">
        <v>513752405</v>
      </c>
      <c r="G540" s="2">
        <v>131850230</v>
      </c>
      <c r="H540" s="2">
        <v>90867865.030000001</v>
      </c>
      <c r="I540" s="13">
        <f t="shared" si="8"/>
        <v>68.917486931953022</v>
      </c>
    </row>
    <row r="541" spans="1:9">
      <c r="A541" s="6" t="s">
        <v>55</v>
      </c>
      <c r="B541" s="6"/>
      <c r="C541" s="6"/>
      <c r="D541" s="6"/>
      <c r="E541" s="6"/>
      <c r="F541" s="2">
        <v>72505436</v>
      </c>
      <c r="G541" s="2">
        <v>28221227</v>
      </c>
      <c r="H541" s="2">
        <v>10006290.01</v>
      </c>
      <c r="I541" s="13">
        <f t="shared" si="8"/>
        <v>35.456608637179379</v>
      </c>
    </row>
    <row r="542" spans="1:9">
      <c r="A542" s="6" t="s">
        <v>56</v>
      </c>
      <c r="B542" s="6"/>
      <c r="C542" s="6"/>
      <c r="D542" s="6"/>
      <c r="E542" s="6"/>
      <c r="F542" s="2">
        <v>174832700</v>
      </c>
      <c r="G542" s="2">
        <v>25708200</v>
      </c>
      <c r="H542" s="2">
        <v>19995266.670000002</v>
      </c>
      <c r="I542" s="13">
        <f t="shared" si="8"/>
        <v>77.777777790743812</v>
      </c>
    </row>
    <row r="543" spans="1:9">
      <c r="A543" s="6" t="s">
        <v>76</v>
      </c>
      <c r="B543" s="6"/>
      <c r="C543" s="6"/>
      <c r="D543" s="6"/>
      <c r="E543" s="6"/>
      <c r="F543" s="2">
        <v>26522753</v>
      </c>
      <c r="G543" s="2">
        <v>5996165</v>
      </c>
      <c r="H543" s="2">
        <v>3980836.88</v>
      </c>
      <c r="I543" s="13">
        <f t="shared" si="8"/>
        <v>66.389715426443402</v>
      </c>
    </row>
    <row r="544" spans="1:9">
      <c r="A544" s="6" t="s">
        <v>58</v>
      </c>
      <c r="B544" s="6"/>
      <c r="C544" s="6"/>
      <c r="D544" s="6"/>
      <c r="E544" s="6"/>
      <c r="F544" s="2">
        <v>1038820457</v>
      </c>
      <c r="G544" s="2">
        <v>300831424</v>
      </c>
      <c r="H544" s="2">
        <v>223451514.49000001</v>
      </c>
      <c r="I544" s="13">
        <f t="shared" si="8"/>
        <v>74.277983170401768</v>
      </c>
    </row>
    <row r="545" spans="1:9">
      <c r="A545" s="6" t="s">
        <v>59</v>
      </c>
      <c r="B545" s="6"/>
      <c r="C545" s="6"/>
      <c r="D545" s="6"/>
      <c r="E545" s="6"/>
      <c r="F545" s="2">
        <v>2208347</v>
      </c>
      <c r="G545" s="2">
        <v>530445</v>
      </c>
      <c r="H545" s="2">
        <v>207937.13</v>
      </c>
      <c r="I545" s="13">
        <f t="shared" si="8"/>
        <v>39.200507121379218</v>
      </c>
    </row>
    <row r="546" spans="1:9">
      <c r="A546" s="6" t="s">
        <v>62</v>
      </c>
      <c r="B546" s="6"/>
      <c r="C546" s="6"/>
      <c r="D546" s="6"/>
      <c r="E546" s="6"/>
      <c r="F546" s="2">
        <v>40847758</v>
      </c>
      <c r="G546" s="2">
        <v>8081222</v>
      </c>
      <c r="H546" s="2">
        <v>327421</v>
      </c>
      <c r="I546" s="13">
        <f t="shared" si="8"/>
        <v>4.0516273405185501</v>
      </c>
    </row>
    <row r="547" spans="1:9">
      <c r="A547" s="6" t="s">
        <v>64</v>
      </c>
      <c r="B547" s="6"/>
      <c r="C547" s="6"/>
      <c r="D547" s="6"/>
      <c r="E547" s="6"/>
      <c r="F547" s="2">
        <v>402778</v>
      </c>
      <c r="G547" s="2">
        <v>402778</v>
      </c>
      <c r="H547" s="3"/>
      <c r="I547" s="13">
        <f t="shared" si="8"/>
        <v>0</v>
      </c>
    </row>
    <row r="548" spans="1:9">
      <c r="A548" s="6" t="s">
        <v>82</v>
      </c>
      <c r="B548" s="6"/>
      <c r="C548" s="6"/>
      <c r="D548" s="6"/>
      <c r="E548" s="6"/>
      <c r="F548" s="2">
        <v>32544332</v>
      </c>
      <c r="G548" s="2">
        <v>3597990</v>
      </c>
      <c r="H548" s="3"/>
      <c r="I548" s="13">
        <f t="shared" si="8"/>
        <v>0</v>
      </c>
    </row>
    <row r="549" spans="1:9">
      <c r="A549" s="6" t="s">
        <v>83</v>
      </c>
      <c r="B549" s="6"/>
      <c r="C549" s="6"/>
      <c r="D549" s="6"/>
      <c r="E549" s="6"/>
      <c r="F549" s="2">
        <v>57247809</v>
      </c>
      <c r="G549" s="2">
        <v>4503764</v>
      </c>
      <c r="H549" s="2">
        <v>1178067.0900000001</v>
      </c>
      <c r="I549" s="13">
        <f t="shared" si="8"/>
        <v>26.157389463568698</v>
      </c>
    </row>
    <row r="550" spans="1:9">
      <c r="A550" s="6" t="s">
        <v>78</v>
      </c>
      <c r="B550" s="6"/>
      <c r="C550" s="6"/>
      <c r="D550" s="6"/>
      <c r="E550" s="6"/>
      <c r="F550" s="2">
        <v>227513585</v>
      </c>
      <c r="G550" s="2">
        <v>19454062</v>
      </c>
      <c r="H550" s="2">
        <v>1731410.27</v>
      </c>
      <c r="I550" s="13">
        <f t="shared" si="8"/>
        <v>8.8999935848873104</v>
      </c>
    </row>
    <row r="551" spans="1:9">
      <c r="A551" s="6" t="s">
        <v>80</v>
      </c>
      <c r="B551" s="6"/>
      <c r="C551" s="6"/>
      <c r="D551" s="6"/>
      <c r="E551" s="6"/>
      <c r="F551" s="2">
        <v>117326251</v>
      </c>
      <c r="G551" s="2">
        <v>3372235</v>
      </c>
      <c r="H551" s="2">
        <v>286725</v>
      </c>
      <c r="I551" s="13">
        <f t="shared" si="8"/>
        <v>8.5025213248780105</v>
      </c>
    </row>
    <row r="552" spans="1:9">
      <c r="A552" s="6" t="s">
        <v>66</v>
      </c>
      <c r="B552" s="6"/>
      <c r="C552" s="6"/>
      <c r="D552" s="6"/>
      <c r="E552" s="6"/>
      <c r="F552" s="2">
        <v>142597094</v>
      </c>
      <c r="G552" s="2">
        <v>42821605</v>
      </c>
      <c r="H552" s="2">
        <v>17371773.399999999</v>
      </c>
      <c r="I552" s="13">
        <f t="shared" si="8"/>
        <v>40.567777410491736</v>
      </c>
    </row>
    <row r="553" spans="1:9">
      <c r="A553" s="6" t="s">
        <v>81</v>
      </c>
      <c r="B553" s="6"/>
      <c r="C553" s="6"/>
      <c r="D553" s="6"/>
      <c r="E553" s="6"/>
      <c r="F553" s="2">
        <v>630000</v>
      </c>
      <c r="G553" s="3"/>
      <c r="H553" s="3"/>
      <c r="I553" s="13" t="e">
        <f t="shared" si="8"/>
        <v>#DIV/0!</v>
      </c>
    </row>
    <row r="554" spans="1:9">
      <c r="A554" s="6" t="s">
        <v>70</v>
      </c>
      <c r="B554" s="6"/>
      <c r="C554" s="6"/>
      <c r="D554" s="6"/>
      <c r="E554" s="6"/>
      <c r="F554" s="2">
        <v>23400000</v>
      </c>
      <c r="G554" s="2">
        <v>5650000</v>
      </c>
      <c r="H554" s="2">
        <v>1495249</v>
      </c>
      <c r="I554" s="13">
        <f t="shared" si="8"/>
        <v>26.464584070796459</v>
      </c>
    </row>
    <row r="555" spans="1:9">
      <c r="A555" s="6" t="s">
        <v>72</v>
      </c>
      <c r="B555" s="6"/>
      <c r="C555" s="6"/>
      <c r="D555" s="6"/>
      <c r="E555" s="6"/>
      <c r="F555" s="2">
        <v>-3200000</v>
      </c>
      <c r="G555" s="2">
        <v>-800000</v>
      </c>
      <c r="H555" s="3"/>
      <c r="I555" s="13">
        <f t="shared" si="8"/>
        <v>0</v>
      </c>
    </row>
    <row r="556" spans="1:9">
      <c r="A556" s="6" t="s">
        <v>85</v>
      </c>
      <c r="B556" s="6"/>
      <c r="C556" s="6"/>
      <c r="D556" s="6"/>
      <c r="E556" s="6"/>
      <c r="F556" s="2">
        <v>15000000</v>
      </c>
      <c r="G556" s="2">
        <v>12000000</v>
      </c>
      <c r="H556" s="3"/>
      <c r="I556" s="13">
        <f t="shared" si="8"/>
        <v>0</v>
      </c>
    </row>
    <row r="557" spans="1:9">
      <c r="A557" s="4" t="s">
        <v>36</v>
      </c>
      <c r="B557" s="4"/>
      <c r="C557" s="4"/>
      <c r="D557" s="4"/>
      <c r="E557" s="4"/>
      <c r="F557" s="5">
        <v>4671539514</v>
      </c>
      <c r="G557" s="5">
        <v>1126291420</v>
      </c>
      <c r="H557" s="5">
        <v>732327409.72000003</v>
      </c>
      <c r="I557" s="13">
        <f t="shared" si="8"/>
        <v>65.021130119236815</v>
      </c>
    </row>
    <row r="558" spans="1:9">
      <c r="I558" s="26"/>
    </row>
    <row r="559" spans="1:9">
      <c r="I559" s="26"/>
    </row>
    <row r="560" spans="1:9">
      <c r="I560" s="26"/>
    </row>
  </sheetData>
  <mergeCells count="556">
    <mergeCell ref="A557:E557"/>
    <mergeCell ref="A3:I3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19:E519"/>
    <mergeCell ref="A520:E520"/>
    <mergeCell ref="A521:E521"/>
    <mergeCell ref="A522:E522"/>
    <mergeCell ref="A523:E523"/>
    <mergeCell ref="A526:E526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9:E99"/>
    <mergeCell ref="A100:E100"/>
    <mergeCell ref="A101:E101"/>
    <mergeCell ref="A102:E102"/>
    <mergeCell ref="A103:E103"/>
    <mergeCell ref="A104:E104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6:E6"/>
    <mergeCell ref="A7:E7"/>
    <mergeCell ref="A8:E8"/>
    <mergeCell ref="H5:H6"/>
    <mergeCell ref="I5:I6"/>
    <mergeCell ref="A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галузі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2019-03-18T08:54:43Z</dcterms:created>
  <dcterms:modified xsi:type="dcterms:W3CDTF">2019-03-18T09:32:02Z</dcterms:modified>
</cp:coreProperties>
</file>