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315" windowWidth="22695" windowHeight="9270"/>
  </bookViews>
  <sheets>
    <sheet name="статті" sheetId="1" r:id="rId1"/>
    <sheet name="галузь" sheetId="2" r:id="rId2"/>
  </sheets>
  <definedNames>
    <definedName name="_xlnm.Print_Titles" localSheetId="1">галузь!$3:$4</definedName>
    <definedName name="_xlnm.Print_Titles" localSheetId="0">статті!$3:$4</definedName>
  </definedNames>
  <calcPr calcId="124519"/>
</workbook>
</file>

<file path=xl/calcChain.xml><?xml version="1.0" encoding="utf-8"?>
<calcChain xmlns="http://schemas.openxmlformats.org/spreadsheetml/2006/main">
  <c r="G21" i="1"/>
  <c r="G100" i="2" l="1"/>
  <c r="G99"/>
  <c r="G98"/>
  <c r="G97"/>
  <c r="G96"/>
  <c r="G95"/>
  <c r="G94"/>
  <c r="G93"/>
  <c r="G92"/>
  <c r="G91"/>
  <c r="G90"/>
  <c r="G89"/>
  <c r="G87"/>
  <c r="G86"/>
  <c r="G85"/>
  <c r="G84"/>
  <c r="G82"/>
  <c r="G80"/>
  <c r="G79"/>
  <c r="G77"/>
  <c r="G75"/>
  <c r="G74"/>
  <c r="G72"/>
  <c r="G70"/>
  <c r="G69"/>
  <c r="G68"/>
  <c r="G67"/>
  <c r="G66"/>
  <c r="G65"/>
  <c r="G64"/>
  <c r="G63"/>
  <c r="G62"/>
  <c r="G61"/>
  <c r="G60"/>
  <c r="G58"/>
  <c r="G57"/>
  <c r="G56"/>
  <c r="G55"/>
  <c r="G54"/>
  <c r="G53"/>
  <c r="G52"/>
  <c r="G51"/>
  <c r="G50"/>
  <c r="G49"/>
  <c r="G48"/>
  <c r="G47"/>
  <c r="G46"/>
  <c r="G45"/>
  <c r="G38"/>
  <c r="G37"/>
  <c r="G36"/>
  <c r="G35"/>
  <c r="G34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70" i="1"/>
  <c r="G469"/>
  <c r="G468"/>
  <c r="G467"/>
  <c r="G458"/>
  <c r="G457"/>
  <c r="G456"/>
  <c r="G455"/>
  <c r="G454"/>
  <c r="G453"/>
  <c r="G452"/>
  <c r="G451"/>
  <c r="G450"/>
  <c r="G449"/>
  <c r="G445"/>
  <c r="G443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0"/>
  <c r="G419"/>
  <c r="G418"/>
  <c r="G417"/>
  <c r="G416"/>
  <c r="G415"/>
  <c r="G413"/>
  <c r="G412"/>
  <c r="G411"/>
  <c r="G410"/>
  <c r="G409"/>
  <c r="G408"/>
  <c r="G407"/>
  <c r="G406"/>
  <c r="G405"/>
  <c r="G404"/>
  <c r="G401"/>
  <c r="G400"/>
  <c r="G399"/>
  <c r="G398"/>
  <c r="G397"/>
  <c r="G396"/>
  <c r="G394"/>
  <c r="G393"/>
  <c r="G392"/>
  <c r="G391"/>
  <c r="G390"/>
  <c r="G389"/>
  <c r="G388"/>
  <c r="G382"/>
  <c r="G381"/>
  <c r="G380"/>
  <c r="G379"/>
  <c r="G378"/>
  <c r="G377"/>
  <c r="G376"/>
  <c r="G375"/>
  <c r="G374"/>
  <c r="G373"/>
  <c r="G372"/>
  <c r="G371"/>
  <c r="G370"/>
  <c r="G369"/>
  <c r="G368"/>
  <c r="G364"/>
  <c r="G363"/>
  <c r="G361"/>
  <c r="G360"/>
  <c r="G359"/>
  <c r="G358"/>
  <c r="G357"/>
  <c r="G356"/>
  <c r="G355"/>
  <c r="G354"/>
  <c r="G353"/>
  <c r="G352"/>
  <c r="G348"/>
  <c r="G347"/>
  <c r="G346"/>
  <c r="G345"/>
  <c r="G344"/>
  <c r="G343"/>
  <c r="G341"/>
  <c r="G339"/>
  <c r="G338"/>
  <c r="G337"/>
  <c r="G336"/>
  <c r="G335"/>
  <c r="G334"/>
  <c r="G333"/>
  <c r="G332"/>
  <c r="G328"/>
  <c r="G327"/>
  <c r="G322"/>
  <c r="G320"/>
  <c r="G319"/>
  <c r="G318"/>
  <c r="G317"/>
  <c r="G316"/>
  <c r="G315"/>
  <c r="G314"/>
  <c r="G313"/>
  <c r="G311"/>
  <c r="G310"/>
  <c r="G309"/>
  <c r="G308"/>
  <c r="G307"/>
  <c r="G306"/>
  <c r="G305"/>
  <c r="G301"/>
  <c r="G300"/>
  <c r="G299"/>
  <c r="G298"/>
  <c r="G297"/>
  <c r="G296"/>
  <c r="G295"/>
  <c r="G294"/>
  <c r="G293"/>
  <c r="G292"/>
  <c r="G291"/>
  <c r="G290"/>
  <c r="G289"/>
  <c r="G285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1"/>
  <c r="G246"/>
  <c r="G245"/>
  <c r="G244"/>
  <c r="G242"/>
  <c r="G241"/>
  <c r="G240"/>
  <c r="G239"/>
  <c r="G238"/>
  <c r="G237"/>
  <c r="G236"/>
  <c r="G235"/>
  <c r="G234"/>
  <c r="G228"/>
  <c r="G226"/>
  <c r="G225"/>
  <c r="G224"/>
  <c r="G223"/>
  <c r="G222"/>
  <c r="G221"/>
  <c r="G220"/>
  <c r="G208"/>
  <c r="G207"/>
  <c r="G206"/>
  <c r="G205"/>
  <c r="G204"/>
  <c r="G203"/>
  <c r="G202"/>
  <c r="G201"/>
  <c r="G200"/>
  <c r="G199"/>
  <c r="G198"/>
  <c r="G197"/>
  <c r="G196"/>
  <c r="G195"/>
  <c r="G194"/>
  <c r="G186"/>
  <c r="G185"/>
  <c r="G184"/>
  <c r="G182"/>
  <c r="G181"/>
  <c r="G180"/>
  <c r="G179"/>
  <c r="G178"/>
  <c r="G177"/>
  <c r="G176"/>
  <c r="G175"/>
  <c r="G174"/>
  <c r="G169"/>
  <c r="G168"/>
  <c r="G167"/>
  <c r="G166"/>
  <c r="G165"/>
  <c r="G164"/>
  <c r="G163"/>
  <c r="G162"/>
  <c r="G161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39"/>
  <c r="G137"/>
  <c r="G136"/>
  <c r="G135"/>
  <c r="G134"/>
  <c r="G133"/>
  <c r="G132"/>
  <c r="G131"/>
  <c r="G130"/>
  <c r="G129"/>
  <c r="G128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6"/>
  <c r="G95"/>
  <c r="G94"/>
  <c r="G93"/>
  <c r="G92"/>
  <c r="G91"/>
  <c r="G90"/>
  <c r="G89"/>
  <c r="G88"/>
  <c r="G87"/>
  <c r="G86"/>
  <c r="G82"/>
  <c r="G81"/>
  <c r="G80"/>
  <c r="G79"/>
  <c r="G78"/>
  <c r="G77"/>
  <c r="G76"/>
  <c r="G75"/>
  <c r="G73"/>
  <c r="G72"/>
  <c r="G71"/>
  <c r="G70"/>
  <c r="G69"/>
  <c r="G68"/>
  <c r="G67"/>
  <c r="G66"/>
  <c r="G65"/>
  <c r="G61"/>
  <c r="G60"/>
  <c r="G59"/>
  <c r="G58"/>
  <c r="G57"/>
  <c r="G56"/>
  <c r="G54"/>
  <c r="G53"/>
  <c r="G52"/>
  <c r="G51"/>
  <c r="G50"/>
  <c r="G49"/>
  <c r="G48"/>
  <c r="G47"/>
  <c r="G46"/>
  <c r="G45"/>
  <c r="G44"/>
  <c r="G43"/>
  <c r="G42"/>
  <c r="G41"/>
  <c r="G40"/>
  <c r="G39"/>
  <c r="G38"/>
  <c r="G32"/>
  <c r="G31"/>
  <c r="G30"/>
  <c r="G29"/>
  <c r="G26"/>
  <c r="G25"/>
  <c r="G24"/>
  <c r="G20"/>
  <c r="G19"/>
  <c r="G18"/>
  <c r="G17"/>
  <c r="G16"/>
  <c r="G15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<sst xmlns="http://schemas.openxmlformats.org/spreadsheetml/2006/main" count="578" uniqueCount="86">
  <si>
    <t>Щомісячна інформація про використання коштів  бюджету  Миколаївської міської територіальної громади у 2023 році (за винятком надання та поверення кредитів та без видатків, що здійснюються за рахунок власних надходжень бюджетних установ ) станом на 01.02.2023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</si>
  <si>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</si>
  <si>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</si>
  <si>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</si>
  <si>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</si>
  <si>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</si>
  <si>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за вказаний період</t>
  </si>
  <si>
    <t>КЕКВ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</si>
  <si>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</si>
  <si>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</si>
  <si>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</si>
  <si>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</si>
  <si>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</si>
  <si>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</si>
  <si>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</si>
  <si>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</si>
  <si>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</si>
  <si>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</si>
  <si>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</si>
  <si>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</si>
  <si>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</si>
  <si>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</si>
  <si>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</si>
  <si>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</si>
  <si>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</si>
  <si>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</si>
  <si>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</si>
  <si>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</si>
  <si>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</si>
  <si>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</si>
  <si>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</si>
  <si>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</si>
  <si>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</si>
  <si>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</si>
  <si>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</si>
  <si>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</si>
  <si>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</si>
  <si>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3122 Капітальне будівництво (придбання)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</si>
  <si>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</si>
  <si>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</si>
  <si>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</si>
  <si>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</si>
  <si>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</si>
  <si>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</si>
  <si>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</si>
  <si>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</si>
  <si>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</si>
  <si>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</si>
  <si>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</si>
  <si>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</si>
  <si>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</si>
  <si>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</si>
  <si>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</si>
  <si>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</si>
  <si>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3140 Реконструкція та реставрація</t>
  </si>
  <si>
    <t>3142 Реконструкція та реставрація інших об'єктів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</si>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</sst>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5" fillId="0" borderId="0" xfId="0" applyFont="1" applyFill="1"/>
    <xf numFmtId="0" fontId="1" fillId="0" borderId="1" xfId="0" applyNumberFormat="1" applyFont="1" applyFill="1" applyBorder="1" applyAlignment="1">
      <alignment vertical="top" wrapText="1" indent="2"/>
    </xf>
    <xf numFmtId="0" fontId="3" fillId="0" borderId="1" xfId="0" applyNumberFormat="1" applyFont="1" applyFill="1" applyBorder="1" applyAlignment="1">
      <alignment vertical="top" wrapText="1" indent="4"/>
    </xf>
    <xf numFmtId="0" fontId="3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top" wrapText="1" indent="4"/>
    </xf>
    <xf numFmtId="0" fontId="3" fillId="0" borderId="1" xfId="0" applyNumberFormat="1" applyFont="1" applyFill="1" applyBorder="1" applyAlignment="1">
      <alignment vertical="top" wrapText="1" indent="6"/>
    </xf>
    <xf numFmtId="0" fontId="3" fillId="0" borderId="1" xfId="0" applyNumberFormat="1" applyFont="1" applyFill="1" applyBorder="1" applyAlignment="1">
      <alignment vertical="top" wrapText="1" indent="2"/>
    </xf>
    <xf numFmtId="0" fontId="1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 indent="8"/>
    </xf>
    <xf numFmtId="0" fontId="4" fillId="0" borderId="0" xfId="0" applyNumberFormat="1" applyFont="1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0"/>
  <sheetViews>
    <sheetView tabSelected="1" workbookViewId="0">
      <selection activeCell="O19" sqref="O19"/>
    </sheetView>
  </sheetViews>
  <sheetFormatPr defaultRowHeight="12.75" outlineLevelRow="4"/>
  <cols>
    <col min="1" max="1" width="8.140625" style="2" customWidth="1"/>
    <col min="2" max="2" width="38.28515625" style="2" customWidth="1"/>
    <col min="3" max="3" width="23.5703125" style="2" hidden="1" customWidth="1"/>
    <col min="4" max="7" width="18.140625" style="2" customWidth="1"/>
    <col min="8" max="256" width="8" style="2" customWidth="1"/>
    <col min="257" max="257" width="8.140625" style="2" customWidth="1"/>
    <col min="258" max="258" width="46.28515625" style="2" customWidth="1"/>
    <col min="259" max="259" width="23.5703125" style="2" customWidth="1"/>
    <col min="260" max="263" width="18.140625" style="2" customWidth="1"/>
    <col min="264" max="512" width="8" style="2" customWidth="1"/>
    <col min="513" max="513" width="8.140625" style="2" customWidth="1"/>
    <col min="514" max="514" width="46.28515625" style="2" customWidth="1"/>
    <col min="515" max="515" width="23.5703125" style="2" customWidth="1"/>
    <col min="516" max="519" width="18.140625" style="2" customWidth="1"/>
    <col min="520" max="768" width="8" style="2" customWidth="1"/>
    <col min="769" max="769" width="8.140625" style="2" customWidth="1"/>
    <col min="770" max="770" width="46.28515625" style="2" customWidth="1"/>
    <col min="771" max="771" width="23.5703125" style="2" customWidth="1"/>
    <col min="772" max="775" width="18.140625" style="2" customWidth="1"/>
    <col min="776" max="1024" width="8" style="2" customWidth="1"/>
    <col min="1025" max="1025" width="8.140625" style="2" customWidth="1"/>
    <col min="1026" max="1026" width="46.28515625" style="2" customWidth="1"/>
    <col min="1027" max="1027" width="23.5703125" style="2" customWidth="1"/>
    <col min="1028" max="1031" width="18.140625" style="2" customWidth="1"/>
    <col min="1032" max="1280" width="8" style="2" customWidth="1"/>
    <col min="1281" max="1281" width="8.140625" style="2" customWidth="1"/>
    <col min="1282" max="1282" width="46.28515625" style="2" customWidth="1"/>
    <col min="1283" max="1283" width="23.5703125" style="2" customWidth="1"/>
    <col min="1284" max="1287" width="18.140625" style="2" customWidth="1"/>
    <col min="1288" max="1536" width="8" style="2" customWidth="1"/>
    <col min="1537" max="1537" width="8.140625" style="2" customWidth="1"/>
    <col min="1538" max="1538" width="46.28515625" style="2" customWidth="1"/>
    <col min="1539" max="1539" width="23.5703125" style="2" customWidth="1"/>
    <col min="1540" max="1543" width="18.140625" style="2" customWidth="1"/>
    <col min="1544" max="1792" width="8" style="2" customWidth="1"/>
    <col min="1793" max="1793" width="8.140625" style="2" customWidth="1"/>
    <col min="1794" max="1794" width="46.28515625" style="2" customWidth="1"/>
    <col min="1795" max="1795" width="23.5703125" style="2" customWidth="1"/>
    <col min="1796" max="1799" width="18.140625" style="2" customWidth="1"/>
    <col min="1800" max="2048" width="8" style="2" customWidth="1"/>
    <col min="2049" max="2049" width="8.140625" style="2" customWidth="1"/>
    <col min="2050" max="2050" width="46.28515625" style="2" customWidth="1"/>
    <col min="2051" max="2051" width="23.5703125" style="2" customWidth="1"/>
    <col min="2052" max="2055" width="18.140625" style="2" customWidth="1"/>
    <col min="2056" max="2304" width="8" style="2" customWidth="1"/>
    <col min="2305" max="2305" width="8.140625" style="2" customWidth="1"/>
    <col min="2306" max="2306" width="46.28515625" style="2" customWidth="1"/>
    <col min="2307" max="2307" width="23.5703125" style="2" customWidth="1"/>
    <col min="2308" max="2311" width="18.140625" style="2" customWidth="1"/>
    <col min="2312" max="2560" width="8" style="2" customWidth="1"/>
    <col min="2561" max="2561" width="8.140625" style="2" customWidth="1"/>
    <col min="2562" max="2562" width="46.28515625" style="2" customWidth="1"/>
    <col min="2563" max="2563" width="23.5703125" style="2" customWidth="1"/>
    <col min="2564" max="2567" width="18.140625" style="2" customWidth="1"/>
    <col min="2568" max="2816" width="8" style="2" customWidth="1"/>
    <col min="2817" max="2817" width="8.140625" style="2" customWidth="1"/>
    <col min="2818" max="2818" width="46.28515625" style="2" customWidth="1"/>
    <col min="2819" max="2819" width="23.5703125" style="2" customWidth="1"/>
    <col min="2820" max="2823" width="18.140625" style="2" customWidth="1"/>
    <col min="2824" max="3072" width="8" style="2" customWidth="1"/>
    <col min="3073" max="3073" width="8.140625" style="2" customWidth="1"/>
    <col min="3074" max="3074" width="46.28515625" style="2" customWidth="1"/>
    <col min="3075" max="3075" width="23.5703125" style="2" customWidth="1"/>
    <col min="3076" max="3079" width="18.140625" style="2" customWidth="1"/>
    <col min="3080" max="3328" width="8" style="2" customWidth="1"/>
    <col min="3329" max="3329" width="8.140625" style="2" customWidth="1"/>
    <col min="3330" max="3330" width="46.28515625" style="2" customWidth="1"/>
    <col min="3331" max="3331" width="23.5703125" style="2" customWidth="1"/>
    <col min="3332" max="3335" width="18.140625" style="2" customWidth="1"/>
    <col min="3336" max="3584" width="8" style="2" customWidth="1"/>
    <col min="3585" max="3585" width="8.140625" style="2" customWidth="1"/>
    <col min="3586" max="3586" width="46.28515625" style="2" customWidth="1"/>
    <col min="3587" max="3587" width="23.5703125" style="2" customWidth="1"/>
    <col min="3588" max="3591" width="18.140625" style="2" customWidth="1"/>
    <col min="3592" max="3840" width="8" style="2" customWidth="1"/>
    <col min="3841" max="3841" width="8.140625" style="2" customWidth="1"/>
    <col min="3842" max="3842" width="46.28515625" style="2" customWidth="1"/>
    <col min="3843" max="3843" width="23.5703125" style="2" customWidth="1"/>
    <col min="3844" max="3847" width="18.140625" style="2" customWidth="1"/>
    <col min="3848" max="4096" width="8" style="2" customWidth="1"/>
    <col min="4097" max="4097" width="8.140625" style="2" customWidth="1"/>
    <col min="4098" max="4098" width="46.28515625" style="2" customWidth="1"/>
    <col min="4099" max="4099" width="23.5703125" style="2" customWidth="1"/>
    <col min="4100" max="4103" width="18.140625" style="2" customWidth="1"/>
    <col min="4104" max="4352" width="8" style="2" customWidth="1"/>
    <col min="4353" max="4353" width="8.140625" style="2" customWidth="1"/>
    <col min="4354" max="4354" width="46.28515625" style="2" customWidth="1"/>
    <col min="4355" max="4355" width="23.5703125" style="2" customWidth="1"/>
    <col min="4356" max="4359" width="18.140625" style="2" customWidth="1"/>
    <col min="4360" max="4608" width="8" style="2" customWidth="1"/>
    <col min="4609" max="4609" width="8.140625" style="2" customWidth="1"/>
    <col min="4610" max="4610" width="46.28515625" style="2" customWidth="1"/>
    <col min="4611" max="4611" width="23.5703125" style="2" customWidth="1"/>
    <col min="4612" max="4615" width="18.140625" style="2" customWidth="1"/>
    <col min="4616" max="4864" width="8" style="2" customWidth="1"/>
    <col min="4865" max="4865" width="8.140625" style="2" customWidth="1"/>
    <col min="4866" max="4866" width="46.28515625" style="2" customWidth="1"/>
    <col min="4867" max="4867" width="23.5703125" style="2" customWidth="1"/>
    <col min="4868" max="4871" width="18.140625" style="2" customWidth="1"/>
    <col min="4872" max="5120" width="8" style="2" customWidth="1"/>
    <col min="5121" max="5121" width="8.140625" style="2" customWidth="1"/>
    <col min="5122" max="5122" width="46.28515625" style="2" customWidth="1"/>
    <col min="5123" max="5123" width="23.5703125" style="2" customWidth="1"/>
    <col min="5124" max="5127" width="18.140625" style="2" customWidth="1"/>
    <col min="5128" max="5376" width="8" style="2" customWidth="1"/>
    <col min="5377" max="5377" width="8.140625" style="2" customWidth="1"/>
    <col min="5378" max="5378" width="46.28515625" style="2" customWidth="1"/>
    <col min="5379" max="5379" width="23.5703125" style="2" customWidth="1"/>
    <col min="5380" max="5383" width="18.140625" style="2" customWidth="1"/>
    <col min="5384" max="5632" width="8" style="2" customWidth="1"/>
    <col min="5633" max="5633" width="8.140625" style="2" customWidth="1"/>
    <col min="5634" max="5634" width="46.28515625" style="2" customWidth="1"/>
    <col min="5635" max="5635" width="23.5703125" style="2" customWidth="1"/>
    <col min="5636" max="5639" width="18.140625" style="2" customWidth="1"/>
    <col min="5640" max="5888" width="8" style="2" customWidth="1"/>
    <col min="5889" max="5889" width="8.140625" style="2" customWidth="1"/>
    <col min="5890" max="5890" width="46.28515625" style="2" customWidth="1"/>
    <col min="5891" max="5891" width="23.5703125" style="2" customWidth="1"/>
    <col min="5892" max="5895" width="18.140625" style="2" customWidth="1"/>
    <col min="5896" max="6144" width="8" style="2" customWidth="1"/>
    <col min="6145" max="6145" width="8.140625" style="2" customWidth="1"/>
    <col min="6146" max="6146" width="46.28515625" style="2" customWidth="1"/>
    <col min="6147" max="6147" width="23.5703125" style="2" customWidth="1"/>
    <col min="6148" max="6151" width="18.140625" style="2" customWidth="1"/>
    <col min="6152" max="6400" width="8" style="2" customWidth="1"/>
    <col min="6401" max="6401" width="8.140625" style="2" customWidth="1"/>
    <col min="6402" max="6402" width="46.28515625" style="2" customWidth="1"/>
    <col min="6403" max="6403" width="23.5703125" style="2" customWidth="1"/>
    <col min="6404" max="6407" width="18.140625" style="2" customWidth="1"/>
    <col min="6408" max="6656" width="8" style="2" customWidth="1"/>
    <col min="6657" max="6657" width="8.140625" style="2" customWidth="1"/>
    <col min="6658" max="6658" width="46.28515625" style="2" customWidth="1"/>
    <col min="6659" max="6659" width="23.5703125" style="2" customWidth="1"/>
    <col min="6660" max="6663" width="18.140625" style="2" customWidth="1"/>
    <col min="6664" max="6912" width="8" style="2" customWidth="1"/>
    <col min="6913" max="6913" width="8.140625" style="2" customWidth="1"/>
    <col min="6914" max="6914" width="46.28515625" style="2" customWidth="1"/>
    <col min="6915" max="6915" width="23.5703125" style="2" customWidth="1"/>
    <col min="6916" max="6919" width="18.140625" style="2" customWidth="1"/>
    <col min="6920" max="7168" width="8" style="2" customWidth="1"/>
    <col min="7169" max="7169" width="8.140625" style="2" customWidth="1"/>
    <col min="7170" max="7170" width="46.28515625" style="2" customWidth="1"/>
    <col min="7171" max="7171" width="23.5703125" style="2" customWidth="1"/>
    <col min="7172" max="7175" width="18.140625" style="2" customWidth="1"/>
    <col min="7176" max="7424" width="8" style="2" customWidth="1"/>
    <col min="7425" max="7425" width="8.140625" style="2" customWidth="1"/>
    <col min="7426" max="7426" width="46.28515625" style="2" customWidth="1"/>
    <col min="7427" max="7427" width="23.5703125" style="2" customWidth="1"/>
    <col min="7428" max="7431" width="18.140625" style="2" customWidth="1"/>
    <col min="7432" max="7680" width="8" style="2" customWidth="1"/>
    <col min="7681" max="7681" width="8.140625" style="2" customWidth="1"/>
    <col min="7682" max="7682" width="46.28515625" style="2" customWidth="1"/>
    <col min="7683" max="7683" width="23.5703125" style="2" customWidth="1"/>
    <col min="7684" max="7687" width="18.140625" style="2" customWidth="1"/>
    <col min="7688" max="7936" width="8" style="2" customWidth="1"/>
    <col min="7937" max="7937" width="8.140625" style="2" customWidth="1"/>
    <col min="7938" max="7938" width="46.28515625" style="2" customWidth="1"/>
    <col min="7939" max="7939" width="23.5703125" style="2" customWidth="1"/>
    <col min="7940" max="7943" width="18.140625" style="2" customWidth="1"/>
    <col min="7944" max="8192" width="8" style="2" customWidth="1"/>
    <col min="8193" max="8193" width="8.140625" style="2" customWidth="1"/>
    <col min="8194" max="8194" width="46.28515625" style="2" customWidth="1"/>
    <col min="8195" max="8195" width="23.5703125" style="2" customWidth="1"/>
    <col min="8196" max="8199" width="18.140625" style="2" customWidth="1"/>
    <col min="8200" max="8448" width="8" style="2" customWidth="1"/>
    <col min="8449" max="8449" width="8.140625" style="2" customWidth="1"/>
    <col min="8450" max="8450" width="46.28515625" style="2" customWidth="1"/>
    <col min="8451" max="8451" width="23.5703125" style="2" customWidth="1"/>
    <col min="8452" max="8455" width="18.140625" style="2" customWidth="1"/>
    <col min="8456" max="8704" width="8" style="2" customWidth="1"/>
    <col min="8705" max="8705" width="8.140625" style="2" customWidth="1"/>
    <col min="8706" max="8706" width="46.28515625" style="2" customWidth="1"/>
    <col min="8707" max="8707" width="23.5703125" style="2" customWidth="1"/>
    <col min="8708" max="8711" width="18.140625" style="2" customWidth="1"/>
    <col min="8712" max="8960" width="8" style="2" customWidth="1"/>
    <col min="8961" max="8961" width="8.140625" style="2" customWidth="1"/>
    <col min="8962" max="8962" width="46.28515625" style="2" customWidth="1"/>
    <col min="8963" max="8963" width="23.5703125" style="2" customWidth="1"/>
    <col min="8964" max="8967" width="18.140625" style="2" customWidth="1"/>
    <col min="8968" max="9216" width="8" style="2" customWidth="1"/>
    <col min="9217" max="9217" width="8.140625" style="2" customWidth="1"/>
    <col min="9218" max="9218" width="46.28515625" style="2" customWidth="1"/>
    <col min="9219" max="9219" width="23.5703125" style="2" customWidth="1"/>
    <col min="9220" max="9223" width="18.140625" style="2" customWidth="1"/>
    <col min="9224" max="9472" width="8" style="2" customWidth="1"/>
    <col min="9473" max="9473" width="8.140625" style="2" customWidth="1"/>
    <col min="9474" max="9474" width="46.28515625" style="2" customWidth="1"/>
    <col min="9475" max="9475" width="23.5703125" style="2" customWidth="1"/>
    <col min="9476" max="9479" width="18.140625" style="2" customWidth="1"/>
    <col min="9480" max="9728" width="8" style="2" customWidth="1"/>
    <col min="9729" max="9729" width="8.140625" style="2" customWidth="1"/>
    <col min="9730" max="9730" width="46.28515625" style="2" customWidth="1"/>
    <col min="9731" max="9731" width="23.5703125" style="2" customWidth="1"/>
    <col min="9732" max="9735" width="18.140625" style="2" customWidth="1"/>
    <col min="9736" max="9984" width="8" style="2" customWidth="1"/>
    <col min="9985" max="9985" width="8.140625" style="2" customWidth="1"/>
    <col min="9986" max="9986" width="46.28515625" style="2" customWidth="1"/>
    <col min="9987" max="9987" width="23.5703125" style="2" customWidth="1"/>
    <col min="9988" max="9991" width="18.140625" style="2" customWidth="1"/>
    <col min="9992" max="10240" width="8" style="2" customWidth="1"/>
    <col min="10241" max="10241" width="8.140625" style="2" customWidth="1"/>
    <col min="10242" max="10242" width="46.28515625" style="2" customWidth="1"/>
    <col min="10243" max="10243" width="23.5703125" style="2" customWidth="1"/>
    <col min="10244" max="10247" width="18.140625" style="2" customWidth="1"/>
    <col min="10248" max="10496" width="8" style="2" customWidth="1"/>
    <col min="10497" max="10497" width="8.140625" style="2" customWidth="1"/>
    <col min="10498" max="10498" width="46.28515625" style="2" customWidth="1"/>
    <col min="10499" max="10499" width="23.5703125" style="2" customWidth="1"/>
    <col min="10500" max="10503" width="18.140625" style="2" customWidth="1"/>
    <col min="10504" max="10752" width="8" style="2" customWidth="1"/>
    <col min="10753" max="10753" width="8.140625" style="2" customWidth="1"/>
    <col min="10754" max="10754" width="46.28515625" style="2" customWidth="1"/>
    <col min="10755" max="10755" width="23.5703125" style="2" customWidth="1"/>
    <col min="10756" max="10759" width="18.140625" style="2" customWidth="1"/>
    <col min="10760" max="11008" width="8" style="2" customWidth="1"/>
    <col min="11009" max="11009" width="8.140625" style="2" customWidth="1"/>
    <col min="11010" max="11010" width="46.28515625" style="2" customWidth="1"/>
    <col min="11011" max="11011" width="23.5703125" style="2" customWidth="1"/>
    <col min="11012" max="11015" width="18.140625" style="2" customWidth="1"/>
    <col min="11016" max="11264" width="8" style="2" customWidth="1"/>
    <col min="11265" max="11265" width="8.140625" style="2" customWidth="1"/>
    <col min="11266" max="11266" width="46.28515625" style="2" customWidth="1"/>
    <col min="11267" max="11267" width="23.5703125" style="2" customWidth="1"/>
    <col min="11268" max="11271" width="18.140625" style="2" customWidth="1"/>
    <col min="11272" max="11520" width="8" style="2" customWidth="1"/>
    <col min="11521" max="11521" width="8.140625" style="2" customWidth="1"/>
    <col min="11522" max="11522" width="46.28515625" style="2" customWidth="1"/>
    <col min="11523" max="11523" width="23.5703125" style="2" customWidth="1"/>
    <col min="11524" max="11527" width="18.140625" style="2" customWidth="1"/>
    <col min="11528" max="11776" width="8" style="2" customWidth="1"/>
    <col min="11777" max="11777" width="8.140625" style="2" customWidth="1"/>
    <col min="11778" max="11778" width="46.28515625" style="2" customWidth="1"/>
    <col min="11779" max="11779" width="23.5703125" style="2" customWidth="1"/>
    <col min="11780" max="11783" width="18.140625" style="2" customWidth="1"/>
    <col min="11784" max="12032" width="8" style="2" customWidth="1"/>
    <col min="12033" max="12033" width="8.140625" style="2" customWidth="1"/>
    <col min="12034" max="12034" width="46.28515625" style="2" customWidth="1"/>
    <col min="12035" max="12035" width="23.5703125" style="2" customWidth="1"/>
    <col min="12036" max="12039" width="18.140625" style="2" customWidth="1"/>
    <col min="12040" max="12288" width="8" style="2" customWidth="1"/>
    <col min="12289" max="12289" width="8.140625" style="2" customWidth="1"/>
    <col min="12290" max="12290" width="46.28515625" style="2" customWidth="1"/>
    <col min="12291" max="12291" width="23.5703125" style="2" customWidth="1"/>
    <col min="12292" max="12295" width="18.140625" style="2" customWidth="1"/>
    <col min="12296" max="12544" width="8" style="2" customWidth="1"/>
    <col min="12545" max="12545" width="8.140625" style="2" customWidth="1"/>
    <col min="12546" max="12546" width="46.28515625" style="2" customWidth="1"/>
    <col min="12547" max="12547" width="23.5703125" style="2" customWidth="1"/>
    <col min="12548" max="12551" width="18.140625" style="2" customWidth="1"/>
    <col min="12552" max="12800" width="8" style="2" customWidth="1"/>
    <col min="12801" max="12801" width="8.140625" style="2" customWidth="1"/>
    <col min="12802" max="12802" width="46.28515625" style="2" customWidth="1"/>
    <col min="12803" max="12803" width="23.5703125" style="2" customWidth="1"/>
    <col min="12804" max="12807" width="18.140625" style="2" customWidth="1"/>
    <col min="12808" max="13056" width="8" style="2" customWidth="1"/>
    <col min="13057" max="13057" width="8.140625" style="2" customWidth="1"/>
    <col min="13058" max="13058" width="46.28515625" style="2" customWidth="1"/>
    <col min="13059" max="13059" width="23.5703125" style="2" customWidth="1"/>
    <col min="13060" max="13063" width="18.140625" style="2" customWidth="1"/>
    <col min="13064" max="13312" width="8" style="2" customWidth="1"/>
    <col min="13313" max="13313" width="8.140625" style="2" customWidth="1"/>
    <col min="13314" max="13314" width="46.28515625" style="2" customWidth="1"/>
    <col min="13315" max="13315" width="23.5703125" style="2" customWidth="1"/>
    <col min="13316" max="13319" width="18.140625" style="2" customWidth="1"/>
    <col min="13320" max="13568" width="8" style="2" customWidth="1"/>
    <col min="13569" max="13569" width="8.140625" style="2" customWidth="1"/>
    <col min="13570" max="13570" width="46.28515625" style="2" customWidth="1"/>
    <col min="13571" max="13571" width="23.5703125" style="2" customWidth="1"/>
    <col min="13572" max="13575" width="18.140625" style="2" customWidth="1"/>
    <col min="13576" max="13824" width="8" style="2" customWidth="1"/>
    <col min="13825" max="13825" width="8.140625" style="2" customWidth="1"/>
    <col min="13826" max="13826" width="46.28515625" style="2" customWidth="1"/>
    <col min="13827" max="13827" width="23.5703125" style="2" customWidth="1"/>
    <col min="13828" max="13831" width="18.140625" style="2" customWidth="1"/>
    <col min="13832" max="14080" width="8" style="2" customWidth="1"/>
    <col min="14081" max="14081" width="8.140625" style="2" customWidth="1"/>
    <col min="14082" max="14082" width="46.28515625" style="2" customWidth="1"/>
    <col min="14083" max="14083" width="23.5703125" style="2" customWidth="1"/>
    <col min="14084" max="14087" width="18.140625" style="2" customWidth="1"/>
    <col min="14088" max="14336" width="8" style="2" customWidth="1"/>
    <col min="14337" max="14337" width="8.140625" style="2" customWidth="1"/>
    <col min="14338" max="14338" width="46.28515625" style="2" customWidth="1"/>
    <col min="14339" max="14339" width="23.5703125" style="2" customWidth="1"/>
    <col min="14340" max="14343" width="18.140625" style="2" customWidth="1"/>
    <col min="14344" max="14592" width="8" style="2" customWidth="1"/>
    <col min="14593" max="14593" width="8.140625" style="2" customWidth="1"/>
    <col min="14594" max="14594" width="46.28515625" style="2" customWidth="1"/>
    <col min="14595" max="14595" width="23.5703125" style="2" customWidth="1"/>
    <col min="14596" max="14599" width="18.140625" style="2" customWidth="1"/>
    <col min="14600" max="14848" width="8" style="2" customWidth="1"/>
    <col min="14849" max="14849" width="8.140625" style="2" customWidth="1"/>
    <col min="14850" max="14850" width="46.28515625" style="2" customWidth="1"/>
    <col min="14851" max="14851" width="23.5703125" style="2" customWidth="1"/>
    <col min="14852" max="14855" width="18.140625" style="2" customWidth="1"/>
    <col min="14856" max="15104" width="8" style="2" customWidth="1"/>
    <col min="15105" max="15105" width="8.140625" style="2" customWidth="1"/>
    <col min="15106" max="15106" width="46.28515625" style="2" customWidth="1"/>
    <col min="15107" max="15107" width="23.5703125" style="2" customWidth="1"/>
    <col min="15108" max="15111" width="18.140625" style="2" customWidth="1"/>
    <col min="15112" max="15360" width="8" style="2" customWidth="1"/>
    <col min="15361" max="15361" width="8.140625" style="2" customWidth="1"/>
    <col min="15362" max="15362" width="46.28515625" style="2" customWidth="1"/>
    <col min="15363" max="15363" width="23.5703125" style="2" customWidth="1"/>
    <col min="15364" max="15367" width="18.140625" style="2" customWidth="1"/>
    <col min="15368" max="15616" width="8" style="2" customWidth="1"/>
    <col min="15617" max="15617" width="8.140625" style="2" customWidth="1"/>
    <col min="15618" max="15618" width="46.28515625" style="2" customWidth="1"/>
    <col min="15619" max="15619" width="23.5703125" style="2" customWidth="1"/>
    <col min="15620" max="15623" width="18.140625" style="2" customWidth="1"/>
    <col min="15624" max="15872" width="8" style="2" customWidth="1"/>
    <col min="15873" max="15873" width="8.140625" style="2" customWidth="1"/>
    <col min="15874" max="15874" width="46.28515625" style="2" customWidth="1"/>
    <col min="15875" max="15875" width="23.5703125" style="2" customWidth="1"/>
    <col min="15876" max="15879" width="18.140625" style="2" customWidth="1"/>
    <col min="15880" max="16128" width="8" style="2" customWidth="1"/>
    <col min="16129" max="16129" width="8.140625" style="2" customWidth="1"/>
    <col min="16130" max="16130" width="46.28515625" style="2" customWidth="1"/>
    <col min="16131" max="16131" width="23.5703125" style="2" customWidth="1"/>
    <col min="16132" max="16135" width="18.140625" style="2" customWidth="1"/>
    <col min="16136" max="16384" width="8" style="2" customWidth="1"/>
  </cols>
  <sheetData>
    <row r="1" spans="1:7" s="9" customFormat="1" ht="48" customHeight="1">
      <c r="A1" s="19" t="s">
        <v>0</v>
      </c>
      <c r="B1" s="19"/>
      <c r="C1" s="19"/>
      <c r="D1" s="19"/>
      <c r="E1" s="19"/>
      <c r="F1" s="19"/>
      <c r="G1" s="19"/>
    </row>
    <row r="2" spans="1:7">
      <c r="G2" s="3" t="s">
        <v>1</v>
      </c>
    </row>
    <row r="3" spans="1:7">
      <c r="A3" s="17" t="s">
        <v>2</v>
      </c>
      <c r="B3" s="17"/>
      <c r="C3" s="17"/>
      <c r="D3" s="20" t="s">
        <v>3</v>
      </c>
      <c r="E3" s="20" t="s">
        <v>4</v>
      </c>
      <c r="F3" s="20" t="s">
        <v>5</v>
      </c>
      <c r="G3" s="20" t="s">
        <v>6</v>
      </c>
    </row>
    <row r="4" spans="1:7" ht="34.5" customHeight="1">
      <c r="A4" s="17" t="s">
        <v>7</v>
      </c>
      <c r="B4" s="17"/>
      <c r="C4" s="17"/>
      <c r="D4" s="21"/>
      <c r="E4" s="21"/>
      <c r="F4" s="21"/>
      <c r="G4" s="21"/>
    </row>
    <row r="5" spans="1:7">
      <c r="A5" s="17" t="s">
        <v>8</v>
      </c>
      <c r="B5" s="17"/>
      <c r="C5" s="17"/>
      <c r="D5" s="1">
        <v>852778589</v>
      </c>
      <c r="E5" s="1">
        <v>51036173</v>
      </c>
      <c r="F5" s="1">
        <v>19070248.879999999</v>
      </c>
      <c r="G5" s="4">
        <f>SUM(F5)/E5*100</f>
        <v>37.366142010687206</v>
      </c>
    </row>
    <row r="6" spans="1:7" outlineLevel="1">
      <c r="A6" s="16" t="s">
        <v>9</v>
      </c>
      <c r="B6" s="16"/>
      <c r="C6" s="16"/>
      <c r="D6" s="5">
        <v>471510279</v>
      </c>
      <c r="E6" s="5">
        <v>39036173</v>
      </c>
      <c r="F6" s="5">
        <v>19070248.879999999</v>
      </c>
      <c r="G6" s="4">
        <f t="shared" ref="G6:G69" si="0">SUM(F6)/E6*100</f>
        <v>48.852762487757182</v>
      </c>
    </row>
    <row r="7" spans="1:7" outlineLevel="2">
      <c r="A7" s="11" t="s">
        <v>10</v>
      </c>
      <c r="B7" s="11"/>
      <c r="C7" s="11"/>
      <c r="D7" s="5">
        <v>84863239</v>
      </c>
      <c r="E7" s="5">
        <v>6128239</v>
      </c>
      <c r="F7" s="5">
        <v>4248253.2</v>
      </c>
      <c r="G7" s="4">
        <f t="shared" si="0"/>
        <v>69.322577007848423</v>
      </c>
    </row>
    <row r="8" spans="1:7" outlineLevel="3">
      <c r="A8" s="15" t="s">
        <v>11</v>
      </c>
      <c r="B8" s="15"/>
      <c r="C8" s="15"/>
      <c r="D8" s="5">
        <v>69422600</v>
      </c>
      <c r="E8" s="5">
        <v>5005254</v>
      </c>
      <c r="F8" s="5">
        <v>3463999.2</v>
      </c>
      <c r="G8" s="4">
        <f t="shared" si="0"/>
        <v>69.207261010130566</v>
      </c>
    </row>
    <row r="9" spans="1:7" outlineLevel="4">
      <c r="A9" s="18" t="s">
        <v>12</v>
      </c>
      <c r="B9" s="18"/>
      <c r="C9" s="18"/>
      <c r="D9" s="5">
        <v>69422600</v>
      </c>
      <c r="E9" s="5">
        <v>5005254</v>
      </c>
      <c r="F9" s="5">
        <v>3463999.2</v>
      </c>
      <c r="G9" s="4">
        <f t="shared" si="0"/>
        <v>69.207261010130566</v>
      </c>
    </row>
    <row r="10" spans="1:7" outlineLevel="3">
      <c r="A10" s="15" t="s">
        <v>13</v>
      </c>
      <c r="B10" s="15"/>
      <c r="C10" s="15"/>
      <c r="D10" s="5">
        <v>15440639</v>
      </c>
      <c r="E10" s="5">
        <v>1122985</v>
      </c>
      <c r="F10" s="5">
        <v>784254</v>
      </c>
      <c r="G10" s="4">
        <f t="shared" si="0"/>
        <v>69.836551690360963</v>
      </c>
    </row>
    <row r="11" spans="1:7" outlineLevel="2">
      <c r="A11" s="11" t="s">
        <v>14</v>
      </c>
      <c r="B11" s="11"/>
      <c r="C11" s="11"/>
      <c r="D11" s="5">
        <v>364437826</v>
      </c>
      <c r="E11" s="5">
        <v>28667739</v>
      </c>
      <c r="F11" s="5">
        <v>11393348.18</v>
      </c>
      <c r="G11" s="4">
        <f t="shared" si="0"/>
        <v>39.74275118104012</v>
      </c>
    </row>
    <row r="12" spans="1:7" outlineLevel="3">
      <c r="A12" s="15" t="s">
        <v>15</v>
      </c>
      <c r="B12" s="15"/>
      <c r="C12" s="15"/>
      <c r="D12" s="5">
        <v>5898371</v>
      </c>
      <c r="E12" s="5">
        <v>120400</v>
      </c>
      <c r="F12" s="5">
        <v>13262.7</v>
      </c>
      <c r="G12" s="4">
        <f t="shared" si="0"/>
        <v>11.015531561461794</v>
      </c>
    </row>
    <row r="13" spans="1:7" outlineLevel="3">
      <c r="A13" s="15" t="s">
        <v>16</v>
      </c>
      <c r="B13" s="15"/>
      <c r="C13" s="15"/>
      <c r="D13" s="5">
        <v>24825650</v>
      </c>
      <c r="E13" s="5">
        <v>3972250</v>
      </c>
      <c r="F13" s="6"/>
      <c r="G13" s="4">
        <f t="shared" si="0"/>
        <v>0</v>
      </c>
    </row>
    <row r="14" spans="1:7" outlineLevel="3">
      <c r="A14" s="15" t="s">
        <v>17</v>
      </c>
      <c r="B14" s="15"/>
      <c r="C14" s="15"/>
      <c r="D14" s="5">
        <v>311251810</v>
      </c>
      <c r="E14" s="5">
        <v>23449391</v>
      </c>
      <c r="F14" s="5">
        <v>11343860</v>
      </c>
      <c r="G14" s="4">
        <v>9</v>
      </c>
    </row>
    <row r="15" spans="1:7" outlineLevel="3">
      <c r="A15" s="15" t="s">
        <v>18</v>
      </c>
      <c r="B15" s="15"/>
      <c r="C15" s="15"/>
      <c r="D15" s="5">
        <v>301260</v>
      </c>
      <c r="E15" s="5">
        <v>13000</v>
      </c>
      <c r="F15" s="5">
        <v>9230.19</v>
      </c>
      <c r="G15" s="4">
        <f t="shared" si="0"/>
        <v>71.001461538461541</v>
      </c>
    </row>
    <row r="16" spans="1:7" outlineLevel="3">
      <c r="A16" s="15" t="s">
        <v>19</v>
      </c>
      <c r="B16" s="15"/>
      <c r="C16" s="15"/>
      <c r="D16" s="5">
        <v>7332783</v>
      </c>
      <c r="E16" s="5">
        <v>1112698</v>
      </c>
      <c r="F16" s="5">
        <v>26995.29</v>
      </c>
      <c r="G16" s="4">
        <f t="shared" si="0"/>
        <v>2.4261111280868661</v>
      </c>
    </row>
    <row r="17" spans="1:7" outlineLevel="4">
      <c r="A17" s="18" t="s">
        <v>20</v>
      </c>
      <c r="B17" s="18"/>
      <c r="C17" s="18"/>
      <c r="D17" s="5">
        <v>1047293</v>
      </c>
      <c r="E17" s="5">
        <v>228869</v>
      </c>
      <c r="F17" s="5">
        <v>8097.56</v>
      </c>
      <c r="G17" s="4">
        <f t="shared" si="0"/>
        <v>3.5380763668299333</v>
      </c>
    </row>
    <row r="18" spans="1:7" outlineLevel="4">
      <c r="A18" s="18" t="s">
        <v>21</v>
      </c>
      <c r="B18" s="18"/>
      <c r="C18" s="18"/>
      <c r="D18" s="5">
        <v>478291</v>
      </c>
      <c r="E18" s="5">
        <v>40171</v>
      </c>
      <c r="F18" s="7">
        <v>106.17</v>
      </c>
      <c r="G18" s="4">
        <f t="shared" si="0"/>
        <v>0.26429513828383661</v>
      </c>
    </row>
    <row r="19" spans="1:7" outlineLevel="4">
      <c r="A19" s="18" t="s">
        <v>22</v>
      </c>
      <c r="B19" s="18"/>
      <c r="C19" s="18"/>
      <c r="D19" s="5">
        <v>2598970</v>
      </c>
      <c r="E19" s="5">
        <v>233960</v>
      </c>
      <c r="F19" s="6"/>
      <c r="G19" s="4">
        <f t="shared" si="0"/>
        <v>0</v>
      </c>
    </row>
    <row r="20" spans="1:7" outlineLevel="4">
      <c r="A20" s="18" t="s">
        <v>23</v>
      </c>
      <c r="B20" s="18"/>
      <c r="C20" s="18"/>
      <c r="D20" s="5">
        <v>3127170</v>
      </c>
      <c r="E20" s="5">
        <v>602940</v>
      </c>
      <c r="F20" s="5">
        <v>18791.560000000001</v>
      </c>
      <c r="G20" s="4">
        <f t="shared" si="0"/>
        <v>3.1166550568879159</v>
      </c>
    </row>
    <row r="21" spans="1:7" outlineLevel="4">
      <c r="A21" s="18" t="s">
        <v>24</v>
      </c>
      <c r="B21" s="18"/>
      <c r="C21" s="18"/>
      <c r="D21" s="5">
        <v>81059</v>
      </c>
      <c r="E21" s="5">
        <v>6758</v>
      </c>
      <c r="F21" s="6"/>
      <c r="G21" s="4">
        <f t="shared" si="0"/>
        <v>0</v>
      </c>
    </row>
    <row r="22" spans="1:7" ht="33" customHeight="1" outlineLevel="3">
      <c r="A22" s="15" t="s">
        <v>25</v>
      </c>
      <c r="B22" s="15"/>
      <c r="C22" s="15"/>
      <c r="D22" s="5">
        <v>14827952</v>
      </c>
      <c r="E22" s="6"/>
      <c r="F22" s="6"/>
      <c r="G22" s="4"/>
    </row>
    <row r="23" spans="1:7" ht="30.6" customHeight="1" outlineLevel="4">
      <c r="A23" s="18" t="s">
        <v>26</v>
      </c>
      <c r="B23" s="18"/>
      <c r="C23" s="18"/>
      <c r="D23" s="5">
        <v>14827952</v>
      </c>
      <c r="E23" s="6"/>
      <c r="F23" s="6"/>
      <c r="G23" s="4"/>
    </row>
    <row r="24" spans="1:7" outlineLevel="2">
      <c r="A24" s="11" t="s">
        <v>27</v>
      </c>
      <c r="B24" s="11"/>
      <c r="C24" s="11"/>
      <c r="D24" s="5">
        <v>19335828</v>
      </c>
      <c r="E24" s="5">
        <v>4071845</v>
      </c>
      <c r="F24" s="5">
        <v>3390770</v>
      </c>
      <c r="G24" s="4">
        <f t="shared" si="0"/>
        <v>83.273552898010607</v>
      </c>
    </row>
    <row r="25" spans="1:7" outlineLevel="3">
      <c r="A25" s="15" t="s">
        <v>28</v>
      </c>
      <c r="B25" s="15"/>
      <c r="C25" s="15"/>
      <c r="D25" s="5">
        <v>9335828</v>
      </c>
      <c r="E25" s="5">
        <v>738845</v>
      </c>
      <c r="F25" s="5">
        <v>57770</v>
      </c>
      <c r="G25" s="4">
        <f t="shared" si="0"/>
        <v>7.8189606751077694</v>
      </c>
    </row>
    <row r="26" spans="1:7" outlineLevel="3">
      <c r="A26" s="15" t="s">
        <v>29</v>
      </c>
      <c r="B26" s="15"/>
      <c r="C26" s="15"/>
      <c r="D26" s="5">
        <v>10000000</v>
      </c>
      <c r="E26" s="5">
        <v>3333000</v>
      </c>
      <c r="F26" s="5">
        <v>3333000</v>
      </c>
      <c r="G26" s="4">
        <f t="shared" si="0"/>
        <v>100</v>
      </c>
    </row>
    <row r="27" spans="1:7" outlineLevel="2">
      <c r="A27" s="11" t="s">
        <v>30</v>
      </c>
      <c r="B27" s="11"/>
      <c r="C27" s="11"/>
      <c r="D27" s="5">
        <v>555675</v>
      </c>
      <c r="E27" s="6"/>
      <c r="F27" s="6"/>
      <c r="G27" s="4"/>
    </row>
    <row r="28" spans="1:7" outlineLevel="3">
      <c r="A28" s="15" t="s">
        <v>31</v>
      </c>
      <c r="B28" s="15"/>
      <c r="C28" s="15"/>
      <c r="D28" s="5">
        <v>555675</v>
      </c>
      <c r="E28" s="6"/>
      <c r="F28" s="6"/>
      <c r="G28" s="4"/>
    </row>
    <row r="29" spans="1:7" outlineLevel="2">
      <c r="A29" s="11" t="s">
        <v>32</v>
      </c>
      <c r="B29" s="11"/>
      <c r="C29" s="11"/>
      <c r="D29" s="5">
        <v>2317711</v>
      </c>
      <c r="E29" s="5">
        <v>168350</v>
      </c>
      <c r="F29" s="5">
        <v>37877.5</v>
      </c>
      <c r="G29" s="4">
        <f t="shared" si="0"/>
        <v>22.499257499257499</v>
      </c>
    </row>
    <row r="30" spans="1:7" outlineLevel="1">
      <c r="A30" s="16" t="s">
        <v>33</v>
      </c>
      <c r="B30" s="16"/>
      <c r="C30" s="16"/>
      <c r="D30" s="5">
        <v>381268310</v>
      </c>
      <c r="E30" s="5">
        <v>12000000</v>
      </c>
      <c r="F30" s="6"/>
      <c r="G30" s="4">
        <f t="shared" si="0"/>
        <v>0</v>
      </c>
    </row>
    <row r="31" spans="1:7" outlineLevel="2">
      <c r="A31" s="11" t="s">
        <v>34</v>
      </c>
      <c r="B31" s="11"/>
      <c r="C31" s="11"/>
      <c r="D31" s="5">
        <v>323750000</v>
      </c>
      <c r="E31" s="5">
        <v>12000000</v>
      </c>
      <c r="F31" s="6"/>
      <c r="G31" s="4">
        <f t="shared" si="0"/>
        <v>0</v>
      </c>
    </row>
    <row r="32" spans="1:7" outlineLevel="3">
      <c r="A32" s="15" t="s">
        <v>35</v>
      </c>
      <c r="B32" s="15"/>
      <c r="C32" s="15"/>
      <c r="D32" s="5">
        <v>297750000</v>
      </c>
      <c r="E32" s="5">
        <v>12000000</v>
      </c>
      <c r="F32" s="6"/>
      <c r="G32" s="4">
        <f t="shared" si="0"/>
        <v>0</v>
      </c>
    </row>
    <row r="33" spans="1:7" outlineLevel="3">
      <c r="A33" s="15" t="s">
        <v>36</v>
      </c>
      <c r="B33" s="15"/>
      <c r="C33" s="15"/>
      <c r="D33" s="5">
        <v>25000000</v>
      </c>
      <c r="E33" s="6"/>
      <c r="F33" s="6"/>
      <c r="G33" s="4"/>
    </row>
    <row r="34" spans="1:7" outlineLevel="4">
      <c r="A34" s="18" t="s">
        <v>37</v>
      </c>
      <c r="B34" s="18"/>
      <c r="C34" s="18"/>
      <c r="D34" s="5">
        <v>25000000</v>
      </c>
      <c r="E34" s="6"/>
      <c r="F34" s="6"/>
      <c r="G34" s="4"/>
    </row>
    <row r="35" spans="1:7" outlineLevel="3">
      <c r="A35" s="15" t="s">
        <v>38</v>
      </c>
      <c r="B35" s="15"/>
      <c r="C35" s="15"/>
      <c r="D35" s="5">
        <v>1000000</v>
      </c>
      <c r="E35" s="6"/>
      <c r="F35" s="6"/>
      <c r="G35" s="4"/>
    </row>
    <row r="36" spans="1:7" outlineLevel="2">
      <c r="A36" s="11" t="s">
        <v>39</v>
      </c>
      <c r="B36" s="11"/>
      <c r="C36" s="11"/>
      <c r="D36" s="5">
        <v>57518310</v>
      </c>
      <c r="E36" s="6"/>
      <c r="F36" s="6"/>
      <c r="G36" s="4"/>
    </row>
    <row r="37" spans="1:7" outlineLevel="3">
      <c r="A37" s="15" t="s">
        <v>40</v>
      </c>
      <c r="B37" s="15"/>
      <c r="C37" s="15"/>
      <c r="D37" s="5">
        <v>57518310</v>
      </c>
      <c r="E37" s="6"/>
      <c r="F37" s="6"/>
      <c r="G37" s="4"/>
    </row>
    <row r="38" spans="1:7">
      <c r="A38" s="17" t="s">
        <v>41</v>
      </c>
      <c r="B38" s="17"/>
      <c r="C38" s="17"/>
      <c r="D38" s="1">
        <v>2182647792</v>
      </c>
      <c r="E38" s="1">
        <v>161739929</v>
      </c>
      <c r="F38" s="1">
        <v>109910102.86</v>
      </c>
      <c r="G38" s="4">
        <f t="shared" si="0"/>
        <v>67.954835605251191</v>
      </c>
    </row>
    <row r="39" spans="1:7" outlineLevel="1">
      <c r="A39" s="16" t="s">
        <v>9</v>
      </c>
      <c r="B39" s="16"/>
      <c r="C39" s="16"/>
      <c r="D39" s="5">
        <v>2171655792</v>
      </c>
      <c r="E39" s="5">
        <v>161739929</v>
      </c>
      <c r="F39" s="5">
        <v>109910102.86</v>
      </c>
      <c r="G39" s="4">
        <f t="shared" si="0"/>
        <v>67.954835605251191</v>
      </c>
    </row>
    <row r="40" spans="1:7" outlineLevel="2">
      <c r="A40" s="11" t="s">
        <v>10</v>
      </c>
      <c r="B40" s="11"/>
      <c r="C40" s="11"/>
      <c r="D40" s="5">
        <v>1615328036</v>
      </c>
      <c r="E40" s="5">
        <v>120082739</v>
      </c>
      <c r="F40" s="5">
        <v>96041187.819999993</v>
      </c>
      <c r="G40" s="4">
        <f t="shared" si="0"/>
        <v>79.979178206453128</v>
      </c>
    </row>
    <row r="41" spans="1:7" outlineLevel="3">
      <c r="A41" s="15" t="s">
        <v>11</v>
      </c>
      <c r="B41" s="15"/>
      <c r="C41" s="15"/>
      <c r="D41" s="5">
        <v>1324039328</v>
      </c>
      <c r="E41" s="5">
        <v>98428464</v>
      </c>
      <c r="F41" s="5">
        <v>77916549.079999998</v>
      </c>
      <c r="G41" s="4">
        <f t="shared" si="0"/>
        <v>79.160586189783473</v>
      </c>
    </row>
    <row r="42" spans="1:7" outlineLevel="4">
      <c r="A42" s="18" t="s">
        <v>12</v>
      </c>
      <c r="B42" s="18"/>
      <c r="C42" s="18"/>
      <c r="D42" s="5">
        <v>1324039328</v>
      </c>
      <c r="E42" s="5">
        <v>98428464</v>
      </c>
      <c r="F42" s="5">
        <v>77916549.079999998</v>
      </c>
      <c r="G42" s="4">
        <f t="shared" si="0"/>
        <v>79.160586189783473</v>
      </c>
    </row>
    <row r="43" spans="1:7" outlineLevel="3">
      <c r="A43" s="15" t="s">
        <v>13</v>
      </c>
      <c r="B43" s="15"/>
      <c r="C43" s="15"/>
      <c r="D43" s="5">
        <v>291288708</v>
      </c>
      <c r="E43" s="5">
        <v>21654275</v>
      </c>
      <c r="F43" s="5">
        <v>18124638.739999998</v>
      </c>
      <c r="G43" s="4">
        <f t="shared" si="0"/>
        <v>83.700048789442263</v>
      </c>
    </row>
    <row r="44" spans="1:7" outlineLevel="2">
      <c r="A44" s="11" t="s">
        <v>14</v>
      </c>
      <c r="B44" s="11"/>
      <c r="C44" s="11"/>
      <c r="D44" s="5">
        <v>486181930</v>
      </c>
      <c r="E44" s="5">
        <v>35394693</v>
      </c>
      <c r="F44" s="5">
        <v>9850124.6500000004</v>
      </c>
      <c r="G44" s="4">
        <f t="shared" si="0"/>
        <v>27.829382924722641</v>
      </c>
    </row>
    <row r="45" spans="1:7" outlineLevel="3">
      <c r="A45" s="15" t="s">
        <v>15</v>
      </c>
      <c r="B45" s="15"/>
      <c r="C45" s="15"/>
      <c r="D45" s="5">
        <v>12814464</v>
      </c>
      <c r="E45" s="5">
        <v>52600</v>
      </c>
      <c r="F45" s="6"/>
      <c r="G45" s="4">
        <f t="shared" si="0"/>
        <v>0</v>
      </c>
    </row>
    <row r="46" spans="1:7" outlineLevel="3">
      <c r="A46" s="15" t="s">
        <v>42</v>
      </c>
      <c r="B46" s="15"/>
      <c r="C46" s="15"/>
      <c r="D46" s="5">
        <v>1554818</v>
      </c>
      <c r="E46" s="5">
        <v>3440</v>
      </c>
      <c r="F46" s="6"/>
      <c r="G46" s="4">
        <f t="shared" si="0"/>
        <v>0</v>
      </c>
    </row>
    <row r="47" spans="1:7" outlineLevel="3">
      <c r="A47" s="15" t="s">
        <v>16</v>
      </c>
      <c r="B47" s="15"/>
      <c r="C47" s="15"/>
      <c r="D47" s="5">
        <v>99609129</v>
      </c>
      <c r="E47" s="5">
        <v>491018</v>
      </c>
      <c r="F47" s="5">
        <v>418413.91</v>
      </c>
      <c r="G47" s="4">
        <f t="shared" si="0"/>
        <v>85.21355836242256</v>
      </c>
    </row>
    <row r="48" spans="1:7" outlineLevel="3">
      <c r="A48" s="15" t="s">
        <v>17</v>
      </c>
      <c r="B48" s="15"/>
      <c r="C48" s="15"/>
      <c r="D48" s="5">
        <v>93328165</v>
      </c>
      <c r="E48" s="5">
        <v>1336613</v>
      </c>
      <c r="F48" s="5">
        <v>8766.4599999999991</v>
      </c>
      <c r="G48" s="4">
        <f t="shared" si="0"/>
        <v>0.65587122076472393</v>
      </c>
    </row>
    <row r="49" spans="1:7" outlineLevel="3">
      <c r="A49" s="15" t="s">
        <v>19</v>
      </c>
      <c r="B49" s="15"/>
      <c r="C49" s="15"/>
      <c r="D49" s="5">
        <v>272475166</v>
      </c>
      <c r="E49" s="5">
        <v>32967135</v>
      </c>
      <c r="F49" s="5">
        <v>9034794.7699999996</v>
      </c>
      <c r="G49" s="4">
        <f t="shared" si="0"/>
        <v>27.405459315770081</v>
      </c>
    </row>
    <row r="50" spans="1:7" outlineLevel="4">
      <c r="A50" s="18" t="s">
        <v>20</v>
      </c>
      <c r="B50" s="18"/>
      <c r="C50" s="18"/>
      <c r="D50" s="5">
        <v>195269509</v>
      </c>
      <c r="E50" s="5">
        <v>25047813</v>
      </c>
      <c r="F50" s="5">
        <v>8343851.8200000003</v>
      </c>
      <c r="G50" s="4">
        <f t="shared" si="0"/>
        <v>33.311697991357569</v>
      </c>
    </row>
    <row r="51" spans="1:7" outlineLevel="4">
      <c r="A51" s="18" t="s">
        <v>21</v>
      </c>
      <c r="B51" s="18"/>
      <c r="C51" s="18"/>
      <c r="D51" s="5">
        <v>9699364</v>
      </c>
      <c r="E51" s="5">
        <v>860208</v>
      </c>
      <c r="F51" s="5">
        <v>1411.97</v>
      </c>
      <c r="G51" s="4">
        <f t="shared" si="0"/>
        <v>0.16414285847143947</v>
      </c>
    </row>
    <row r="52" spans="1:7" outlineLevel="4">
      <c r="A52" s="18" t="s">
        <v>22</v>
      </c>
      <c r="B52" s="18"/>
      <c r="C52" s="18"/>
      <c r="D52" s="5">
        <v>40838739</v>
      </c>
      <c r="E52" s="5">
        <v>2819263</v>
      </c>
      <c r="F52" s="5">
        <v>5053.43</v>
      </c>
      <c r="G52" s="4">
        <f t="shared" si="0"/>
        <v>0.17924649101555976</v>
      </c>
    </row>
    <row r="53" spans="1:7" outlineLevel="4">
      <c r="A53" s="18" t="s">
        <v>23</v>
      </c>
      <c r="B53" s="18"/>
      <c r="C53" s="18"/>
      <c r="D53" s="5">
        <v>10248058</v>
      </c>
      <c r="E53" s="5">
        <v>1882541</v>
      </c>
      <c r="F53" s="5">
        <v>48959.83</v>
      </c>
      <c r="G53" s="4">
        <f t="shared" si="0"/>
        <v>2.6007311394545987</v>
      </c>
    </row>
    <row r="54" spans="1:7" outlineLevel="4">
      <c r="A54" s="18" t="s">
        <v>24</v>
      </c>
      <c r="B54" s="18"/>
      <c r="C54" s="18"/>
      <c r="D54" s="5">
        <v>14344170</v>
      </c>
      <c r="E54" s="5">
        <v>2357310</v>
      </c>
      <c r="F54" s="5">
        <v>635517.72</v>
      </c>
      <c r="G54" s="4">
        <f t="shared" si="0"/>
        <v>26.959446148364023</v>
      </c>
    </row>
    <row r="55" spans="1:7" outlineLevel="4">
      <c r="A55" s="18" t="s">
        <v>43</v>
      </c>
      <c r="B55" s="18"/>
      <c r="C55" s="18"/>
      <c r="D55" s="5">
        <v>2075326</v>
      </c>
      <c r="E55" s="6"/>
      <c r="F55" s="6"/>
      <c r="G55" s="4">
        <v>0</v>
      </c>
    </row>
    <row r="56" spans="1:7" outlineLevel="3">
      <c r="A56" s="15" t="s">
        <v>25</v>
      </c>
      <c r="B56" s="15"/>
      <c r="C56" s="15"/>
      <c r="D56" s="5">
        <v>6400188</v>
      </c>
      <c r="E56" s="5">
        <v>543887</v>
      </c>
      <c r="F56" s="5">
        <v>388149.51</v>
      </c>
      <c r="G56" s="4">
        <f t="shared" si="0"/>
        <v>71.365837021293032</v>
      </c>
    </row>
    <row r="57" spans="1:7" ht="26.45" customHeight="1" outlineLevel="4">
      <c r="A57" s="18" t="s">
        <v>26</v>
      </c>
      <c r="B57" s="18"/>
      <c r="C57" s="18"/>
      <c r="D57" s="5">
        <v>6400188</v>
      </c>
      <c r="E57" s="5">
        <v>543887</v>
      </c>
      <c r="F57" s="5">
        <v>388149.51</v>
      </c>
      <c r="G57" s="4">
        <f t="shared" si="0"/>
        <v>71.365837021293032</v>
      </c>
    </row>
    <row r="58" spans="1:7" outlineLevel="2">
      <c r="A58" s="11" t="s">
        <v>30</v>
      </c>
      <c r="B58" s="11"/>
      <c r="C58" s="11"/>
      <c r="D58" s="5">
        <v>69943826</v>
      </c>
      <c r="E58" s="5">
        <v>6173871</v>
      </c>
      <c r="F58" s="5">
        <v>4018790.39</v>
      </c>
      <c r="G58" s="4">
        <f t="shared" si="0"/>
        <v>65.093527059441314</v>
      </c>
    </row>
    <row r="59" spans="1:7" outlineLevel="3">
      <c r="A59" s="15" t="s">
        <v>44</v>
      </c>
      <c r="B59" s="15"/>
      <c r="C59" s="15"/>
      <c r="D59" s="5">
        <v>65593866</v>
      </c>
      <c r="E59" s="5">
        <v>6026939</v>
      </c>
      <c r="F59" s="5">
        <v>4018790.39</v>
      </c>
      <c r="G59" s="4">
        <f t="shared" si="0"/>
        <v>66.680455700646718</v>
      </c>
    </row>
    <row r="60" spans="1:7" outlineLevel="3">
      <c r="A60" s="15" t="s">
        <v>31</v>
      </c>
      <c r="B60" s="15"/>
      <c r="C60" s="15"/>
      <c r="D60" s="5">
        <v>4349960</v>
      </c>
      <c r="E60" s="5">
        <v>146932</v>
      </c>
      <c r="F60" s="6"/>
      <c r="G60" s="4">
        <f t="shared" si="0"/>
        <v>0</v>
      </c>
    </row>
    <row r="61" spans="1:7" outlineLevel="2">
      <c r="A61" s="11" t="s">
        <v>32</v>
      </c>
      <c r="B61" s="11"/>
      <c r="C61" s="11"/>
      <c r="D61" s="5">
        <v>202000</v>
      </c>
      <c r="E61" s="5">
        <v>88626</v>
      </c>
      <c r="F61" s="6"/>
      <c r="G61" s="4">
        <f t="shared" si="0"/>
        <v>0</v>
      </c>
    </row>
    <row r="62" spans="1:7" outlineLevel="1">
      <c r="A62" s="16" t="s">
        <v>33</v>
      </c>
      <c r="B62" s="16"/>
      <c r="C62" s="16"/>
      <c r="D62" s="5">
        <v>10992000</v>
      </c>
      <c r="E62" s="6"/>
      <c r="F62" s="6"/>
      <c r="G62" s="4"/>
    </row>
    <row r="63" spans="1:7" outlineLevel="2">
      <c r="A63" s="11" t="s">
        <v>34</v>
      </c>
      <c r="B63" s="11"/>
      <c r="C63" s="11"/>
      <c r="D63" s="5">
        <v>10992000</v>
      </c>
      <c r="E63" s="6"/>
      <c r="F63" s="6"/>
      <c r="G63" s="4"/>
    </row>
    <row r="64" spans="1:7" outlineLevel="3">
      <c r="A64" s="15" t="s">
        <v>35</v>
      </c>
      <c r="B64" s="15"/>
      <c r="C64" s="15"/>
      <c r="D64" s="5">
        <v>10992000</v>
      </c>
      <c r="E64" s="6"/>
      <c r="F64" s="6"/>
      <c r="G64" s="4"/>
    </row>
    <row r="65" spans="1:7">
      <c r="A65" s="17" t="s">
        <v>45</v>
      </c>
      <c r="B65" s="17"/>
      <c r="C65" s="17"/>
      <c r="D65" s="1">
        <v>217592157</v>
      </c>
      <c r="E65" s="1">
        <v>15569229</v>
      </c>
      <c r="F65" s="1">
        <v>2294939.69</v>
      </c>
      <c r="G65" s="4">
        <f t="shared" si="0"/>
        <v>14.740226956646344</v>
      </c>
    </row>
    <row r="66" spans="1:7" outlineLevel="1">
      <c r="A66" s="16" t="s">
        <v>9</v>
      </c>
      <c r="B66" s="16"/>
      <c r="C66" s="16"/>
      <c r="D66" s="5">
        <v>148092157</v>
      </c>
      <c r="E66" s="5">
        <v>15569229</v>
      </c>
      <c r="F66" s="5">
        <v>2294939.69</v>
      </c>
      <c r="G66" s="4">
        <f t="shared" si="0"/>
        <v>14.740226956646344</v>
      </c>
    </row>
    <row r="67" spans="1:7" outlineLevel="2">
      <c r="A67" s="11" t="s">
        <v>10</v>
      </c>
      <c r="B67" s="11"/>
      <c r="C67" s="11"/>
      <c r="D67" s="5">
        <v>4695900</v>
      </c>
      <c r="E67" s="5">
        <v>391326</v>
      </c>
      <c r="F67" s="5">
        <v>355098.75</v>
      </c>
      <c r="G67" s="4">
        <f t="shared" si="0"/>
        <v>90.742437251805399</v>
      </c>
    </row>
    <row r="68" spans="1:7" outlineLevel="3">
      <c r="A68" s="15" t="s">
        <v>11</v>
      </c>
      <c r="B68" s="15"/>
      <c r="C68" s="15"/>
      <c r="D68" s="5">
        <v>3935900</v>
      </c>
      <c r="E68" s="5">
        <v>327992</v>
      </c>
      <c r="F68" s="5">
        <v>303684.86</v>
      </c>
      <c r="G68" s="4">
        <f t="shared" si="0"/>
        <v>92.589105831849551</v>
      </c>
    </row>
    <row r="69" spans="1:7" outlineLevel="4">
      <c r="A69" s="18" t="s">
        <v>12</v>
      </c>
      <c r="B69" s="18"/>
      <c r="C69" s="18"/>
      <c r="D69" s="5">
        <v>3935900</v>
      </c>
      <c r="E69" s="5">
        <v>327992</v>
      </c>
      <c r="F69" s="5">
        <v>303684.86</v>
      </c>
      <c r="G69" s="4">
        <f t="shared" si="0"/>
        <v>92.589105831849551</v>
      </c>
    </row>
    <row r="70" spans="1:7" outlineLevel="3">
      <c r="A70" s="15" t="s">
        <v>13</v>
      </c>
      <c r="B70" s="15"/>
      <c r="C70" s="15"/>
      <c r="D70" s="5">
        <v>760000</v>
      </c>
      <c r="E70" s="5">
        <v>63334</v>
      </c>
      <c r="F70" s="5">
        <v>51413.89</v>
      </c>
      <c r="G70" s="4">
        <f t="shared" ref="G70:G133" si="1">SUM(F70)/E70*100</f>
        <v>81.178971800296836</v>
      </c>
    </row>
    <row r="71" spans="1:7" outlineLevel="2">
      <c r="A71" s="11" t="s">
        <v>14</v>
      </c>
      <c r="B71" s="11"/>
      <c r="C71" s="11"/>
      <c r="D71" s="5">
        <v>861604</v>
      </c>
      <c r="E71" s="5">
        <v>80202</v>
      </c>
      <c r="F71" s="5">
        <v>7353.94</v>
      </c>
      <c r="G71" s="4">
        <f t="shared" si="1"/>
        <v>9.1692725867185345</v>
      </c>
    </row>
    <row r="72" spans="1:7" outlineLevel="3">
      <c r="A72" s="15" t="s">
        <v>15</v>
      </c>
      <c r="B72" s="15"/>
      <c r="C72" s="15"/>
      <c r="D72" s="5">
        <v>179690</v>
      </c>
      <c r="E72" s="5">
        <v>14975</v>
      </c>
      <c r="F72" s="6"/>
      <c r="G72" s="4">
        <f t="shared" si="1"/>
        <v>0</v>
      </c>
    </row>
    <row r="73" spans="1:7" outlineLevel="3">
      <c r="A73" s="15" t="s">
        <v>17</v>
      </c>
      <c r="B73" s="15"/>
      <c r="C73" s="15"/>
      <c r="D73" s="5">
        <v>482685</v>
      </c>
      <c r="E73" s="5">
        <v>40224</v>
      </c>
      <c r="F73" s="5">
        <v>5146</v>
      </c>
      <c r="G73" s="4">
        <f t="shared" si="1"/>
        <v>12.793357199681783</v>
      </c>
    </row>
    <row r="74" spans="1:7" outlineLevel="3">
      <c r="A74" s="15" t="s">
        <v>18</v>
      </c>
      <c r="B74" s="15"/>
      <c r="C74" s="15"/>
      <c r="D74" s="5">
        <v>11000</v>
      </c>
      <c r="E74" s="6"/>
      <c r="F74" s="6"/>
      <c r="G74" s="4"/>
    </row>
    <row r="75" spans="1:7" outlineLevel="3">
      <c r="A75" s="15" t="s">
        <v>19</v>
      </c>
      <c r="B75" s="15"/>
      <c r="C75" s="15"/>
      <c r="D75" s="5">
        <v>188229</v>
      </c>
      <c r="E75" s="5">
        <v>25003</v>
      </c>
      <c r="F75" s="5">
        <v>2207.94</v>
      </c>
      <c r="G75" s="4">
        <f t="shared" si="1"/>
        <v>8.8307003159620852</v>
      </c>
    </row>
    <row r="76" spans="1:7" outlineLevel="4">
      <c r="A76" s="18" t="s">
        <v>21</v>
      </c>
      <c r="B76" s="18"/>
      <c r="C76" s="18"/>
      <c r="D76" s="5">
        <v>3126</v>
      </c>
      <c r="E76" s="7">
        <v>261</v>
      </c>
      <c r="F76" s="7">
        <v>242.35</v>
      </c>
      <c r="G76" s="4">
        <f t="shared" si="1"/>
        <v>92.854406130268202</v>
      </c>
    </row>
    <row r="77" spans="1:7" outlineLevel="4">
      <c r="A77" s="18" t="s">
        <v>22</v>
      </c>
      <c r="B77" s="18"/>
      <c r="C77" s="18"/>
      <c r="D77" s="5">
        <v>65216</v>
      </c>
      <c r="E77" s="5">
        <v>5435</v>
      </c>
      <c r="F77" s="6"/>
      <c r="G77" s="4">
        <f t="shared" si="1"/>
        <v>0</v>
      </c>
    </row>
    <row r="78" spans="1:7" outlineLevel="4">
      <c r="A78" s="18" t="s">
        <v>23</v>
      </c>
      <c r="B78" s="18"/>
      <c r="C78" s="18"/>
      <c r="D78" s="5">
        <v>116212</v>
      </c>
      <c r="E78" s="5">
        <v>19000</v>
      </c>
      <c r="F78" s="5">
        <v>1965.59</v>
      </c>
      <c r="G78" s="4">
        <f t="shared" si="1"/>
        <v>10.345210526315789</v>
      </c>
    </row>
    <row r="79" spans="1:7" outlineLevel="4">
      <c r="A79" s="18" t="s">
        <v>24</v>
      </c>
      <c r="B79" s="18"/>
      <c r="C79" s="18"/>
      <c r="D79" s="5">
        <v>3675</v>
      </c>
      <c r="E79" s="7">
        <v>307</v>
      </c>
      <c r="F79" s="6"/>
      <c r="G79" s="4">
        <f t="shared" si="1"/>
        <v>0</v>
      </c>
    </row>
    <row r="80" spans="1:7" outlineLevel="2">
      <c r="A80" s="11" t="s">
        <v>27</v>
      </c>
      <c r="B80" s="11"/>
      <c r="C80" s="11"/>
      <c r="D80" s="5">
        <v>142522857</v>
      </c>
      <c r="E80" s="5">
        <v>15096718</v>
      </c>
      <c r="F80" s="5">
        <v>1932487</v>
      </c>
      <c r="G80" s="4">
        <f t="shared" si="1"/>
        <v>12.800709399221738</v>
      </c>
    </row>
    <row r="81" spans="1:7" outlineLevel="3">
      <c r="A81" s="15" t="s">
        <v>28</v>
      </c>
      <c r="B81" s="15"/>
      <c r="C81" s="15"/>
      <c r="D81" s="5">
        <v>142522857</v>
      </c>
      <c r="E81" s="5">
        <v>15096718</v>
      </c>
      <c r="F81" s="5">
        <v>1932487</v>
      </c>
      <c r="G81" s="4">
        <f t="shared" si="1"/>
        <v>12.800709399221738</v>
      </c>
    </row>
    <row r="82" spans="1:7" outlineLevel="2">
      <c r="A82" s="11" t="s">
        <v>32</v>
      </c>
      <c r="B82" s="11"/>
      <c r="C82" s="11"/>
      <c r="D82" s="5">
        <v>11796</v>
      </c>
      <c r="E82" s="7">
        <v>983</v>
      </c>
      <c r="F82" s="6"/>
      <c r="G82" s="4">
        <f t="shared" si="1"/>
        <v>0</v>
      </c>
    </row>
    <row r="83" spans="1:7" outlineLevel="1">
      <c r="A83" s="16" t="s">
        <v>33</v>
      </c>
      <c r="B83" s="16"/>
      <c r="C83" s="16"/>
      <c r="D83" s="5">
        <v>69500000</v>
      </c>
      <c r="E83" s="6"/>
      <c r="F83" s="6"/>
      <c r="G83" s="4"/>
    </row>
    <row r="84" spans="1:7" outlineLevel="2">
      <c r="A84" s="11" t="s">
        <v>39</v>
      </c>
      <c r="B84" s="11"/>
      <c r="C84" s="11"/>
      <c r="D84" s="5">
        <v>69500000</v>
      </c>
      <c r="E84" s="6"/>
      <c r="F84" s="6"/>
      <c r="G84" s="4"/>
    </row>
    <row r="85" spans="1:7" outlineLevel="3">
      <c r="A85" s="15" t="s">
        <v>40</v>
      </c>
      <c r="B85" s="15"/>
      <c r="C85" s="15"/>
      <c r="D85" s="5">
        <v>69500000</v>
      </c>
      <c r="E85" s="6"/>
      <c r="F85" s="6"/>
      <c r="G85" s="4"/>
    </row>
    <row r="86" spans="1:7">
      <c r="A86" s="17" t="s">
        <v>46</v>
      </c>
      <c r="B86" s="17"/>
      <c r="C86" s="17"/>
      <c r="D86" s="1">
        <v>218829192</v>
      </c>
      <c r="E86" s="1">
        <v>15891396</v>
      </c>
      <c r="F86" s="1">
        <v>8782972.5700000003</v>
      </c>
      <c r="G86" s="4">
        <f t="shared" si="1"/>
        <v>55.268728876934418</v>
      </c>
    </row>
    <row r="87" spans="1:7" outlineLevel="1">
      <c r="A87" s="16" t="s">
        <v>9</v>
      </c>
      <c r="B87" s="16"/>
      <c r="C87" s="16"/>
      <c r="D87" s="5">
        <v>218829192</v>
      </c>
      <c r="E87" s="5">
        <v>15891396</v>
      </c>
      <c r="F87" s="5">
        <v>8782972.5700000003</v>
      </c>
      <c r="G87" s="4">
        <f t="shared" si="1"/>
        <v>55.268728876934418</v>
      </c>
    </row>
    <row r="88" spans="1:7" outlineLevel="2">
      <c r="A88" s="11" t="s">
        <v>10</v>
      </c>
      <c r="B88" s="11"/>
      <c r="C88" s="11"/>
      <c r="D88" s="5">
        <v>111624622</v>
      </c>
      <c r="E88" s="5">
        <v>9433620</v>
      </c>
      <c r="F88" s="5">
        <v>7305628.3899999997</v>
      </c>
      <c r="G88" s="4">
        <f t="shared" si="1"/>
        <v>77.44247054683143</v>
      </c>
    </row>
    <row r="89" spans="1:7" outlineLevel="3">
      <c r="A89" s="15" t="s">
        <v>11</v>
      </c>
      <c r="B89" s="15"/>
      <c r="C89" s="15"/>
      <c r="D89" s="5">
        <v>91470874</v>
      </c>
      <c r="E89" s="5">
        <v>7727917</v>
      </c>
      <c r="F89" s="5">
        <v>6006801.6699999999</v>
      </c>
      <c r="G89" s="4">
        <f t="shared" si="1"/>
        <v>77.728599698987438</v>
      </c>
    </row>
    <row r="90" spans="1:7" outlineLevel="4">
      <c r="A90" s="18" t="s">
        <v>12</v>
      </c>
      <c r="B90" s="18"/>
      <c r="C90" s="18"/>
      <c r="D90" s="5">
        <v>91470874</v>
      </c>
      <c r="E90" s="5">
        <v>7727917</v>
      </c>
      <c r="F90" s="5">
        <v>6006801.6699999999</v>
      </c>
      <c r="G90" s="4">
        <f t="shared" si="1"/>
        <v>77.728599698987438</v>
      </c>
    </row>
    <row r="91" spans="1:7" outlineLevel="3">
      <c r="A91" s="15" t="s">
        <v>13</v>
      </c>
      <c r="B91" s="15"/>
      <c r="C91" s="15"/>
      <c r="D91" s="5">
        <v>20153748</v>
      </c>
      <c r="E91" s="5">
        <v>1705703</v>
      </c>
      <c r="F91" s="5">
        <v>1298826.72</v>
      </c>
      <c r="G91" s="4">
        <f t="shared" si="1"/>
        <v>76.146123914890211</v>
      </c>
    </row>
    <row r="92" spans="1:7" outlineLevel="2">
      <c r="A92" s="11" t="s">
        <v>14</v>
      </c>
      <c r="B92" s="11"/>
      <c r="C92" s="11"/>
      <c r="D92" s="5">
        <v>20607579</v>
      </c>
      <c r="E92" s="5">
        <v>1527290</v>
      </c>
      <c r="F92" s="5">
        <v>94732.25</v>
      </c>
      <c r="G92" s="4">
        <f t="shared" si="1"/>
        <v>6.2026366963706963</v>
      </c>
    </row>
    <row r="93" spans="1:7" outlineLevel="3">
      <c r="A93" s="15" t="s">
        <v>15</v>
      </c>
      <c r="B93" s="15"/>
      <c r="C93" s="15"/>
      <c r="D93" s="5">
        <v>4682458</v>
      </c>
      <c r="E93" s="5">
        <v>192900</v>
      </c>
      <c r="F93" s="7">
        <v>467</v>
      </c>
      <c r="G93" s="4">
        <f t="shared" si="1"/>
        <v>0.2420943494038362</v>
      </c>
    </row>
    <row r="94" spans="1:7" outlineLevel="3">
      <c r="A94" s="15" t="s">
        <v>42</v>
      </c>
      <c r="B94" s="15"/>
      <c r="C94" s="15"/>
      <c r="D94" s="5">
        <v>149620</v>
      </c>
      <c r="E94" s="5">
        <v>11600</v>
      </c>
      <c r="F94" s="6"/>
      <c r="G94" s="4">
        <f t="shared" si="1"/>
        <v>0</v>
      </c>
    </row>
    <row r="95" spans="1:7" outlineLevel="3">
      <c r="A95" s="15" t="s">
        <v>16</v>
      </c>
      <c r="B95" s="15"/>
      <c r="C95" s="15"/>
      <c r="D95" s="5">
        <v>420876</v>
      </c>
      <c r="E95" s="5">
        <v>34335</v>
      </c>
      <c r="F95" s="6"/>
      <c r="G95" s="4">
        <f t="shared" si="1"/>
        <v>0</v>
      </c>
    </row>
    <row r="96" spans="1:7" outlineLevel="3">
      <c r="A96" s="15" t="s">
        <v>17</v>
      </c>
      <c r="B96" s="15"/>
      <c r="C96" s="15"/>
      <c r="D96" s="5">
        <v>5514097</v>
      </c>
      <c r="E96" s="5">
        <v>347642</v>
      </c>
      <c r="F96" s="5">
        <v>56298.41</v>
      </c>
      <c r="G96" s="4">
        <f t="shared" si="1"/>
        <v>16.194363742010459</v>
      </c>
    </row>
    <row r="97" spans="1:7" outlineLevel="3">
      <c r="A97" s="15" t="s">
        <v>18</v>
      </c>
      <c r="B97" s="15"/>
      <c r="C97" s="15"/>
      <c r="D97" s="5">
        <v>274632</v>
      </c>
      <c r="E97" s="6"/>
      <c r="F97" s="6"/>
      <c r="G97" s="4">
        <v>0</v>
      </c>
    </row>
    <row r="98" spans="1:7" outlineLevel="3">
      <c r="A98" s="15" t="s">
        <v>19</v>
      </c>
      <c r="B98" s="15"/>
      <c r="C98" s="15"/>
      <c r="D98" s="5">
        <v>6229263</v>
      </c>
      <c r="E98" s="5">
        <v>790813</v>
      </c>
      <c r="F98" s="5">
        <v>37966.839999999997</v>
      </c>
      <c r="G98" s="4">
        <f t="shared" si="1"/>
        <v>4.8009883499638972</v>
      </c>
    </row>
    <row r="99" spans="1:7" outlineLevel="4">
      <c r="A99" s="18" t="s">
        <v>20</v>
      </c>
      <c r="B99" s="18"/>
      <c r="C99" s="18"/>
      <c r="D99" s="5">
        <v>2247821</v>
      </c>
      <c r="E99" s="5">
        <v>290502</v>
      </c>
      <c r="F99" s="5">
        <v>30608.25</v>
      </c>
      <c r="G99" s="4">
        <f t="shared" si="1"/>
        <v>10.536330214594047</v>
      </c>
    </row>
    <row r="100" spans="1:7" outlineLevel="4">
      <c r="A100" s="18" t="s">
        <v>21</v>
      </c>
      <c r="B100" s="18"/>
      <c r="C100" s="18"/>
      <c r="D100" s="5">
        <v>276685</v>
      </c>
      <c r="E100" s="5">
        <v>23515</v>
      </c>
      <c r="F100" s="5">
        <v>6794.97</v>
      </c>
      <c r="G100" s="4">
        <f t="shared" si="1"/>
        <v>28.896321496916862</v>
      </c>
    </row>
    <row r="101" spans="1:7" outlineLevel="4">
      <c r="A101" s="18" t="s">
        <v>22</v>
      </c>
      <c r="B101" s="18"/>
      <c r="C101" s="18"/>
      <c r="D101" s="5">
        <v>2014934</v>
      </c>
      <c r="E101" s="5">
        <v>214729</v>
      </c>
      <c r="F101" s="6"/>
      <c r="G101" s="4">
        <f t="shared" si="1"/>
        <v>0</v>
      </c>
    </row>
    <row r="102" spans="1:7" outlineLevel="4">
      <c r="A102" s="18" t="s">
        <v>23</v>
      </c>
      <c r="B102" s="18"/>
      <c r="C102" s="18"/>
      <c r="D102" s="5">
        <v>1617378</v>
      </c>
      <c r="E102" s="5">
        <v>256050</v>
      </c>
      <c r="F102" s="7">
        <v>563.62</v>
      </c>
      <c r="G102" s="4">
        <f t="shared" si="1"/>
        <v>0.22012107010349538</v>
      </c>
    </row>
    <row r="103" spans="1:7" outlineLevel="4">
      <c r="A103" s="18" t="s">
        <v>24</v>
      </c>
      <c r="B103" s="18"/>
      <c r="C103" s="18"/>
      <c r="D103" s="5">
        <v>72445</v>
      </c>
      <c r="E103" s="5">
        <v>6017</v>
      </c>
      <c r="F103" s="6"/>
      <c r="G103" s="4">
        <f t="shared" si="1"/>
        <v>0</v>
      </c>
    </row>
    <row r="104" spans="1:7" ht="33.6" customHeight="1" outlineLevel="3">
      <c r="A104" s="15" t="s">
        <v>25</v>
      </c>
      <c r="B104" s="15"/>
      <c r="C104" s="15"/>
      <c r="D104" s="5">
        <v>3336633</v>
      </c>
      <c r="E104" s="5">
        <v>150000</v>
      </c>
      <c r="F104" s="6"/>
      <c r="G104" s="4">
        <f t="shared" si="1"/>
        <v>0</v>
      </c>
    </row>
    <row r="105" spans="1:7" ht="31.9" customHeight="1" outlineLevel="4">
      <c r="A105" s="18" t="s">
        <v>26</v>
      </c>
      <c r="B105" s="18"/>
      <c r="C105" s="18"/>
      <c r="D105" s="5">
        <v>3336633</v>
      </c>
      <c r="E105" s="5">
        <v>150000</v>
      </c>
      <c r="F105" s="6"/>
      <c r="G105" s="4">
        <f t="shared" si="1"/>
        <v>0</v>
      </c>
    </row>
    <row r="106" spans="1:7" outlineLevel="2">
      <c r="A106" s="11" t="s">
        <v>27</v>
      </c>
      <c r="B106" s="11"/>
      <c r="C106" s="11"/>
      <c r="D106" s="5">
        <v>1348960</v>
      </c>
      <c r="E106" s="5">
        <v>123239</v>
      </c>
      <c r="F106" s="5">
        <v>88517.88</v>
      </c>
      <c r="G106" s="4">
        <f t="shared" si="1"/>
        <v>71.826191384220905</v>
      </c>
    </row>
    <row r="107" spans="1:7" outlineLevel="3">
      <c r="A107" s="15" t="s">
        <v>28</v>
      </c>
      <c r="B107" s="15"/>
      <c r="C107" s="15"/>
      <c r="D107" s="5">
        <v>1348960</v>
      </c>
      <c r="E107" s="5">
        <v>123239</v>
      </c>
      <c r="F107" s="5">
        <v>88517.88</v>
      </c>
      <c r="G107" s="4">
        <f t="shared" si="1"/>
        <v>71.826191384220905</v>
      </c>
    </row>
    <row r="108" spans="1:7" outlineLevel="2">
      <c r="A108" s="11" t="s">
        <v>30</v>
      </c>
      <c r="B108" s="11"/>
      <c r="C108" s="11"/>
      <c r="D108" s="5">
        <v>84757961</v>
      </c>
      <c r="E108" s="5">
        <v>4763527</v>
      </c>
      <c r="F108" s="5">
        <v>1294094.05</v>
      </c>
      <c r="G108" s="4">
        <f t="shared" si="1"/>
        <v>27.166720163441919</v>
      </c>
    </row>
    <row r="109" spans="1:7" outlineLevel="3">
      <c r="A109" s="15" t="s">
        <v>31</v>
      </c>
      <c r="B109" s="15"/>
      <c r="C109" s="15"/>
      <c r="D109" s="5">
        <v>84757961</v>
      </c>
      <c r="E109" s="5">
        <v>4763527</v>
      </c>
      <c r="F109" s="5">
        <v>1294094.05</v>
      </c>
      <c r="G109" s="4">
        <f t="shared" si="1"/>
        <v>27.166720163441919</v>
      </c>
    </row>
    <row r="110" spans="1:7" outlineLevel="2">
      <c r="A110" s="11" t="s">
        <v>32</v>
      </c>
      <c r="B110" s="11"/>
      <c r="C110" s="11"/>
      <c r="D110" s="5">
        <v>490070</v>
      </c>
      <c r="E110" s="5">
        <v>43720</v>
      </c>
      <c r="F110" s="6"/>
      <c r="G110" s="4">
        <f t="shared" si="1"/>
        <v>0</v>
      </c>
    </row>
    <row r="111" spans="1:7">
      <c r="A111" s="17" t="s">
        <v>47</v>
      </c>
      <c r="B111" s="17"/>
      <c r="C111" s="17"/>
      <c r="D111" s="1">
        <v>252252008</v>
      </c>
      <c r="E111" s="1">
        <v>16968543</v>
      </c>
      <c r="F111" s="1">
        <v>11385684.01</v>
      </c>
      <c r="G111" s="4">
        <f t="shared" si="1"/>
        <v>67.0987721809704</v>
      </c>
    </row>
    <row r="112" spans="1:7" outlineLevel="1">
      <c r="A112" s="16" t="s">
        <v>9</v>
      </c>
      <c r="B112" s="16"/>
      <c r="C112" s="16"/>
      <c r="D112" s="5">
        <v>252252008</v>
      </c>
      <c r="E112" s="5">
        <v>16968543</v>
      </c>
      <c r="F112" s="5">
        <v>11385684.01</v>
      </c>
      <c r="G112" s="4">
        <f t="shared" si="1"/>
        <v>67.0987721809704</v>
      </c>
    </row>
    <row r="113" spans="1:7" outlineLevel="2">
      <c r="A113" s="11" t="s">
        <v>10</v>
      </c>
      <c r="B113" s="11"/>
      <c r="C113" s="11"/>
      <c r="D113" s="5">
        <v>164944441</v>
      </c>
      <c r="E113" s="5">
        <v>12009116</v>
      </c>
      <c r="F113" s="5">
        <v>9182510.4600000009</v>
      </c>
      <c r="G113" s="4">
        <f t="shared" si="1"/>
        <v>76.462834233593895</v>
      </c>
    </row>
    <row r="114" spans="1:7" outlineLevel="3">
      <c r="A114" s="15" t="s">
        <v>11</v>
      </c>
      <c r="B114" s="15"/>
      <c r="C114" s="15"/>
      <c r="D114" s="5">
        <v>135200361</v>
      </c>
      <c r="E114" s="5">
        <v>9840136</v>
      </c>
      <c r="F114" s="5">
        <v>7517824.2400000002</v>
      </c>
      <c r="G114" s="4">
        <f t="shared" si="1"/>
        <v>76.399596916140183</v>
      </c>
    </row>
    <row r="115" spans="1:7" outlineLevel="4">
      <c r="A115" s="18" t="s">
        <v>12</v>
      </c>
      <c r="B115" s="18"/>
      <c r="C115" s="18"/>
      <c r="D115" s="5">
        <v>135200361</v>
      </c>
      <c r="E115" s="5">
        <v>9840136</v>
      </c>
      <c r="F115" s="5">
        <v>7517824.2400000002</v>
      </c>
      <c r="G115" s="4">
        <f t="shared" si="1"/>
        <v>76.399596916140183</v>
      </c>
    </row>
    <row r="116" spans="1:7" outlineLevel="3">
      <c r="A116" s="15" t="s">
        <v>13</v>
      </c>
      <c r="B116" s="15"/>
      <c r="C116" s="15"/>
      <c r="D116" s="5">
        <v>29744080</v>
      </c>
      <c r="E116" s="5">
        <v>2168980</v>
      </c>
      <c r="F116" s="5">
        <v>1664686.22</v>
      </c>
      <c r="G116" s="4">
        <f t="shared" si="1"/>
        <v>76.749726599599811</v>
      </c>
    </row>
    <row r="117" spans="1:7" outlineLevel="2">
      <c r="A117" s="11" t="s">
        <v>14</v>
      </c>
      <c r="B117" s="11"/>
      <c r="C117" s="11"/>
      <c r="D117" s="5">
        <v>28536511</v>
      </c>
      <c r="E117" s="5">
        <v>1340464</v>
      </c>
      <c r="F117" s="5">
        <v>104773.55</v>
      </c>
      <c r="G117" s="4">
        <f t="shared" si="1"/>
        <v>7.8162151314768611</v>
      </c>
    </row>
    <row r="118" spans="1:7" outlineLevel="3">
      <c r="A118" s="15" t="s">
        <v>15</v>
      </c>
      <c r="B118" s="15"/>
      <c r="C118" s="15"/>
      <c r="D118" s="5">
        <v>1055032</v>
      </c>
      <c r="E118" s="5">
        <v>53340</v>
      </c>
      <c r="F118" s="6"/>
      <c r="G118" s="4">
        <f t="shared" si="1"/>
        <v>0</v>
      </c>
    </row>
    <row r="119" spans="1:7" outlineLevel="3">
      <c r="A119" s="15" t="s">
        <v>17</v>
      </c>
      <c r="B119" s="15"/>
      <c r="C119" s="15"/>
      <c r="D119" s="5">
        <v>6088207</v>
      </c>
      <c r="E119" s="5">
        <v>147802</v>
      </c>
      <c r="F119" s="5">
        <v>16963.41</v>
      </c>
      <c r="G119" s="4">
        <f t="shared" si="1"/>
        <v>11.477118036291795</v>
      </c>
    </row>
    <row r="120" spans="1:7" outlineLevel="3">
      <c r="A120" s="15" t="s">
        <v>19</v>
      </c>
      <c r="B120" s="15"/>
      <c r="C120" s="15"/>
      <c r="D120" s="5">
        <v>20593272</v>
      </c>
      <c r="E120" s="5">
        <v>1139322</v>
      </c>
      <c r="F120" s="5">
        <v>87810.14</v>
      </c>
      <c r="G120" s="4">
        <f t="shared" si="1"/>
        <v>7.7072276318722892</v>
      </c>
    </row>
    <row r="121" spans="1:7" outlineLevel="4">
      <c r="A121" s="18" t="s">
        <v>20</v>
      </c>
      <c r="B121" s="18"/>
      <c r="C121" s="18"/>
      <c r="D121" s="5">
        <v>10387753</v>
      </c>
      <c r="E121" s="5">
        <v>520712</v>
      </c>
      <c r="F121" s="5">
        <v>72342.16</v>
      </c>
      <c r="G121" s="4">
        <f t="shared" si="1"/>
        <v>13.892931217256374</v>
      </c>
    </row>
    <row r="122" spans="1:7" outlineLevel="4">
      <c r="A122" s="18" t="s">
        <v>21</v>
      </c>
      <c r="B122" s="18"/>
      <c r="C122" s="18"/>
      <c r="D122" s="5">
        <v>601317</v>
      </c>
      <c r="E122" s="5">
        <v>27870</v>
      </c>
      <c r="F122" s="5">
        <v>2594.79</v>
      </c>
      <c r="G122" s="4">
        <f t="shared" si="1"/>
        <v>9.3103336921420876</v>
      </c>
    </row>
    <row r="123" spans="1:7" outlineLevel="4">
      <c r="A123" s="18" t="s">
        <v>22</v>
      </c>
      <c r="B123" s="18"/>
      <c r="C123" s="18"/>
      <c r="D123" s="5">
        <v>6287591</v>
      </c>
      <c r="E123" s="5">
        <v>212498</v>
      </c>
      <c r="F123" s="6"/>
      <c r="G123" s="4">
        <f t="shared" si="1"/>
        <v>0</v>
      </c>
    </row>
    <row r="124" spans="1:7" outlineLevel="4">
      <c r="A124" s="18" t="s">
        <v>23</v>
      </c>
      <c r="B124" s="18"/>
      <c r="C124" s="18"/>
      <c r="D124" s="5">
        <v>2594762</v>
      </c>
      <c r="E124" s="5">
        <v>346593</v>
      </c>
      <c r="F124" s="5">
        <v>9478.5400000000009</v>
      </c>
      <c r="G124" s="4">
        <f t="shared" si="1"/>
        <v>2.7347753705354698</v>
      </c>
    </row>
    <row r="125" spans="1:7" outlineLevel="4">
      <c r="A125" s="18" t="s">
        <v>24</v>
      </c>
      <c r="B125" s="18"/>
      <c r="C125" s="18"/>
      <c r="D125" s="5">
        <v>721849</v>
      </c>
      <c r="E125" s="5">
        <v>31649</v>
      </c>
      <c r="F125" s="5">
        <v>3394.65</v>
      </c>
      <c r="G125" s="4">
        <f t="shared" si="1"/>
        <v>10.7259313090461</v>
      </c>
    </row>
    <row r="126" spans="1:7" ht="28.9" customHeight="1" outlineLevel="3">
      <c r="A126" s="15" t="s">
        <v>25</v>
      </c>
      <c r="B126" s="15"/>
      <c r="C126" s="15"/>
      <c r="D126" s="5">
        <v>800000</v>
      </c>
      <c r="E126" s="6"/>
      <c r="F126" s="6"/>
      <c r="G126" s="4">
        <v>0</v>
      </c>
    </row>
    <row r="127" spans="1:7" ht="31.9" customHeight="1" outlineLevel="4">
      <c r="A127" s="18" t="s">
        <v>26</v>
      </c>
      <c r="B127" s="18"/>
      <c r="C127" s="18"/>
      <c r="D127" s="5">
        <v>800000</v>
      </c>
      <c r="E127" s="6"/>
      <c r="F127" s="6"/>
      <c r="G127" s="4">
        <v>0</v>
      </c>
    </row>
    <row r="128" spans="1:7" outlineLevel="2">
      <c r="A128" s="11" t="s">
        <v>27</v>
      </c>
      <c r="B128" s="11"/>
      <c r="C128" s="11"/>
      <c r="D128" s="5">
        <v>58763265</v>
      </c>
      <c r="E128" s="5">
        <v>3617895</v>
      </c>
      <c r="F128" s="5">
        <v>2098400</v>
      </c>
      <c r="G128" s="4">
        <f t="shared" si="1"/>
        <v>58.000577683984744</v>
      </c>
    </row>
    <row r="129" spans="1:7" outlineLevel="3">
      <c r="A129" s="15" t="s">
        <v>28</v>
      </c>
      <c r="B129" s="15"/>
      <c r="C129" s="15"/>
      <c r="D129" s="5">
        <v>58763265</v>
      </c>
      <c r="E129" s="5">
        <v>3617895</v>
      </c>
      <c r="F129" s="5">
        <v>2098400</v>
      </c>
      <c r="G129" s="4">
        <f t="shared" si="1"/>
        <v>58.000577683984744</v>
      </c>
    </row>
    <row r="130" spans="1:7" outlineLevel="2">
      <c r="A130" s="11" t="s">
        <v>32</v>
      </c>
      <c r="B130" s="11"/>
      <c r="C130" s="11"/>
      <c r="D130" s="5">
        <v>7791</v>
      </c>
      <c r="E130" s="5">
        <v>1068</v>
      </c>
      <c r="F130" s="6"/>
      <c r="G130" s="4">
        <f t="shared" si="1"/>
        <v>0</v>
      </c>
    </row>
    <row r="131" spans="1:7">
      <c r="A131" s="17" t="s">
        <v>48</v>
      </c>
      <c r="B131" s="17"/>
      <c r="C131" s="17"/>
      <c r="D131" s="1">
        <v>189370611</v>
      </c>
      <c r="E131" s="1">
        <v>15028169</v>
      </c>
      <c r="F131" s="1">
        <v>7388632.9900000002</v>
      </c>
      <c r="G131" s="4">
        <f t="shared" si="1"/>
        <v>49.165224253200776</v>
      </c>
    </row>
    <row r="132" spans="1:7" outlineLevel="1">
      <c r="A132" s="16" t="s">
        <v>9</v>
      </c>
      <c r="B132" s="16"/>
      <c r="C132" s="16"/>
      <c r="D132" s="5">
        <v>189370611</v>
      </c>
      <c r="E132" s="5">
        <v>15028169</v>
      </c>
      <c r="F132" s="5">
        <v>7388632.9900000002</v>
      </c>
      <c r="G132" s="4">
        <f t="shared" si="1"/>
        <v>49.165224253200776</v>
      </c>
    </row>
    <row r="133" spans="1:7" outlineLevel="2">
      <c r="A133" s="11" t="s">
        <v>10</v>
      </c>
      <c r="B133" s="11"/>
      <c r="C133" s="11"/>
      <c r="D133" s="5">
        <v>143200936</v>
      </c>
      <c r="E133" s="5">
        <v>11411695</v>
      </c>
      <c r="F133" s="5">
        <v>7240205.2199999997</v>
      </c>
      <c r="G133" s="4">
        <f t="shared" si="1"/>
        <v>63.445484829378984</v>
      </c>
    </row>
    <row r="134" spans="1:7" outlineLevel="3">
      <c r="A134" s="15" t="s">
        <v>11</v>
      </c>
      <c r="B134" s="15"/>
      <c r="C134" s="15"/>
      <c r="D134" s="5">
        <v>117377817</v>
      </c>
      <c r="E134" s="5">
        <v>9353846</v>
      </c>
      <c r="F134" s="5">
        <v>5890150.75</v>
      </c>
      <c r="G134" s="4">
        <f t="shared" ref="G134:G197" si="2">SUM(F134)/E134*100</f>
        <v>62.970362672209909</v>
      </c>
    </row>
    <row r="135" spans="1:7" outlineLevel="4">
      <c r="A135" s="18" t="s">
        <v>12</v>
      </c>
      <c r="B135" s="18"/>
      <c r="C135" s="18"/>
      <c r="D135" s="5">
        <v>117377817</v>
      </c>
      <c r="E135" s="5">
        <v>9353846</v>
      </c>
      <c r="F135" s="5">
        <v>5890150.75</v>
      </c>
      <c r="G135" s="4">
        <f t="shared" si="2"/>
        <v>62.970362672209909</v>
      </c>
    </row>
    <row r="136" spans="1:7" outlineLevel="3">
      <c r="A136" s="15" t="s">
        <v>13</v>
      </c>
      <c r="B136" s="15"/>
      <c r="C136" s="15"/>
      <c r="D136" s="5">
        <v>25823119</v>
      </c>
      <c r="E136" s="5">
        <v>2057849</v>
      </c>
      <c r="F136" s="5">
        <v>1350054.47</v>
      </c>
      <c r="G136" s="4">
        <f t="shared" si="2"/>
        <v>65.605127975862175</v>
      </c>
    </row>
    <row r="137" spans="1:7" outlineLevel="2">
      <c r="A137" s="11" t="s">
        <v>14</v>
      </c>
      <c r="B137" s="11"/>
      <c r="C137" s="11"/>
      <c r="D137" s="5">
        <v>41953675</v>
      </c>
      <c r="E137" s="5">
        <v>3348474</v>
      </c>
      <c r="F137" s="5">
        <v>148427.76999999999</v>
      </c>
      <c r="G137" s="4">
        <f t="shared" si="2"/>
        <v>4.4326988950787731</v>
      </c>
    </row>
    <row r="138" spans="1:7" outlineLevel="3">
      <c r="A138" s="15" t="s">
        <v>15</v>
      </c>
      <c r="B138" s="15"/>
      <c r="C138" s="15"/>
      <c r="D138" s="5">
        <v>3470897</v>
      </c>
      <c r="E138" s="6"/>
      <c r="F138" s="6"/>
      <c r="G138" s="4"/>
    </row>
    <row r="139" spans="1:7" outlineLevel="3">
      <c r="A139" s="15" t="s">
        <v>17</v>
      </c>
      <c r="B139" s="15"/>
      <c r="C139" s="15"/>
      <c r="D139" s="5">
        <v>7802086</v>
      </c>
      <c r="E139" s="5">
        <v>56192</v>
      </c>
      <c r="F139" s="6"/>
      <c r="G139" s="4">
        <f t="shared" si="2"/>
        <v>0</v>
      </c>
    </row>
    <row r="140" spans="1:7" outlineLevel="3">
      <c r="A140" s="15" t="s">
        <v>18</v>
      </c>
      <c r="B140" s="15"/>
      <c r="C140" s="15"/>
      <c r="D140" s="5">
        <v>2959838</v>
      </c>
      <c r="E140" s="6"/>
      <c r="F140" s="6"/>
      <c r="G140" s="4"/>
    </row>
    <row r="141" spans="1:7" outlineLevel="3">
      <c r="A141" s="15" t="s">
        <v>19</v>
      </c>
      <c r="B141" s="15"/>
      <c r="C141" s="15"/>
      <c r="D141" s="5">
        <v>21514175</v>
      </c>
      <c r="E141" s="5">
        <v>2985818</v>
      </c>
      <c r="F141" s="5">
        <v>8528.83</v>
      </c>
      <c r="G141" s="4">
        <f t="shared" si="2"/>
        <v>0.28564467090760387</v>
      </c>
    </row>
    <row r="142" spans="1:7" outlineLevel="4">
      <c r="A142" s="18" t="s">
        <v>20</v>
      </c>
      <c r="B142" s="18"/>
      <c r="C142" s="18"/>
      <c r="D142" s="5">
        <v>6042007</v>
      </c>
      <c r="E142" s="5">
        <v>1137357</v>
      </c>
      <c r="F142" s="6"/>
      <c r="G142" s="4">
        <f t="shared" si="2"/>
        <v>0</v>
      </c>
    </row>
    <row r="143" spans="1:7" outlineLevel="4">
      <c r="A143" s="18" t="s">
        <v>21</v>
      </c>
      <c r="B143" s="18"/>
      <c r="C143" s="18"/>
      <c r="D143" s="5">
        <v>1119581</v>
      </c>
      <c r="E143" s="5">
        <v>60493</v>
      </c>
      <c r="F143" s="6"/>
      <c r="G143" s="4">
        <f t="shared" si="2"/>
        <v>0</v>
      </c>
    </row>
    <row r="144" spans="1:7" outlineLevel="4">
      <c r="A144" s="18" t="s">
        <v>22</v>
      </c>
      <c r="B144" s="18"/>
      <c r="C144" s="18"/>
      <c r="D144" s="5">
        <v>6849383</v>
      </c>
      <c r="E144" s="5">
        <v>672716</v>
      </c>
      <c r="F144" s="5">
        <v>8528.83</v>
      </c>
      <c r="G144" s="4">
        <f t="shared" si="2"/>
        <v>1.2678202986104092</v>
      </c>
    </row>
    <row r="145" spans="1:7" outlineLevel="4">
      <c r="A145" s="18" t="s">
        <v>23</v>
      </c>
      <c r="B145" s="18"/>
      <c r="C145" s="18"/>
      <c r="D145" s="5">
        <v>5067241</v>
      </c>
      <c r="E145" s="5">
        <v>598667</v>
      </c>
      <c r="F145" s="6"/>
      <c r="G145" s="4">
        <f t="shared" si="2"/>
        <v>0</v>
      </c>
    </row>
    <row r="146" spans="1:7" outlineLevel="4">
      <c r="A146" s="18" t="s">
        <v>24</v>
      </c>
      <c r="B146" s="18"/>
      <c r="C146" s="18"/>
      <c r="D146" s="5">
        <v>2435963</v>
      </c>
      <c r="E146" s="5">
        <v>516585</v>
      </c>
      <c r="F146" s="6"/>
      <c r="G146" s="4">
        <f t="shared" si="2"/>
        <v>0</v>
      </c>
    </row>
    <row r="147" spans="1:7" ht="24" customHeight="1" outlineLevel="3">
      <c r="A147" s="15" t="s">
        <v>25</v>
      </c>
      <c r="B147" s="15"/>
      <c r="C147" s="15"/>
      <c r="D147" s="5">
        <v>6206679</v>
      </c>
      <c r="E147" s="5">
        <v>306464</v>
      </c>
      <c r="F147" s="5">
        <v>139898.94</v>
      </c>
      <c r="G147" s="4">
        <f t="shared" si="2"/>
        <v>45.649387856322434</v>
      </c>
    </row>
    <row r="148" spans="1:7" ht="28.15" customHeight="1" outlineLevel="4">
      <c r="A148" s="18" t="s">
        <v>26</v>
      </c>
      <c r="B148" s="18"/>
      <c r="C148" s="18"/>
      <c r="D148" s="5">
        <v>6206679</v>
      </c>
      <c r="E148" s="5">
        <v>306464</v>
      </c>
      <c r="F148" s="5">
        <v>139898.94</v>
      </c>
      <c r="G148" s="4">
        <f t="shared" si="2"/>
        <v>45.649387856322434</v>
      </c>
    </row>
    <row r="149" spans="1:7" outlineLevel="2">
      <c r="A149" s="11" t="s">
        <v>30</v>
      </c>
      <c r="B149" s="11"/>
      <c r="C149" s="11"/>
      <c r="D149" s="5">
        <v>4216000</v>
      </c>
      <c r="E149" s="5">
        <v>268000</v>
      </c>
      <c r="F149" s="6"/>
      <c r="G149" s="4">
        <f t="shared" si="2"/>
        <v>0</v>
      </c>
    </row>
    <row r="150" spans="1:7" outlineLevel="3">
      <c r="A150" s="15" t="s">
        <v>31</v>
      </c>
      <c r="B150" s="15"/>
      <c r="C150" s="15"/>
      <c r="D150" s="5">
        <v>4216000</v>
      </c>
      <c r="E150" s="5">
        <v>268000</v>
      </c>
      <c r="F150" s="6"/>
      <c r="G150" s="4">
        <f t="shared" si="2"/>
        <v>0</v>
      </c>
    </row>
    <row r="151" spans="1:7">
      <c r="A151" s="17" t="s">
        <v>49</v>
      </c>
      <c r="B151" s="17"/>
      <c r="C151" s="17"/>
      <c r="D151" s="1">
        <v>735418700</v>
      </c>
      <c r="E151" s="1">
        <v>50535257</v>
      </c>
      <c r="F151" s="1">
        <v>5968299.1699999999</v>
      </c>
      <c r="G151" s="4">
        <f t="shared" si="2"/>
        <v>11.810168829259144</v>
      </c>
    </row>
    <row r="152" spans="1:7" outlineLevel="1">
      <c r="A152" s="16" t="s">
        <v>9</v>
      </c>
      <c r="B152" s="16"/>
      <c r="C152" s="16"/>
      <c r="D152" s="5">
        <v>457287896</v>
      </c>
      <c r="E152" s="5">
        <v>25535257</v>
      </c>
      <c r="F152" s="5">
        <v>5968299.1699999999</v>
      </c>
      <c r="G152" s="4">
        <f t="shared" si="2"/>
        <v>23.372778938547594</v>
      </c>
    </row>
    <row r="153" spans="1:7" outlineLevel="2">
      <c r="A153" s="11" t="s">
        <v>10</v>
      </c>
      <c r="B153" s="11"/>
      <c r="C153" s="11"/>
      <c r="D153" s="5">
        <v>26445775</v>
      </c>
      <c r="E153" s="5">
        <v>2196000</v>
      </c>
      <c r="F153" s="5">
        <v>1796749.14</v>
      </c>
      <c r="G153" s="4">
        <f t="shared" si="2"/>
        <v>81.819177595628418</v>
      </c>
    </row>
    <row r="154" spans="1:7" outlineLevel="3">
      <c r="A154" s="15" t="s">
        <v>11</v>
      </c>
      <c r="B154" s="15"/>
      <c r="C154" s="15"/>
      <c r="D154" s="5">
        <v>21778500</v>
      </c>
      <c r="E154" s="5">
        <v>1800000</v>
      </c>
      <c r="F154" s="5">
        <v>1477808.57</v>
      </c>
      <c r="G154" s="4">
        <f t="shared" si="2"/>
        <v>82.100476111111107</v>
      </c>
    </row>
    <row r="155" spans="1:7" outlineLevel="4">
      <c r="A155" s="18" t="s">
        <v>12</v>
      </c>
      <c r="B155" s="18"/>
      <c r="C155" s="18"/>
      <c r="D155" s="5">
        <v>21778500</v>
      </c>
      <c r="E155" s="5">
        <v>1800000</v>
      </c>
      <c r="F155" s="5">
        <v>1477808.57</v>
      </c>
      <c r="G155" s="4">
        <f t="shared" si="2"/>
        <v>82.100476111111107</v>
      </c>
    </row>
    <row r="156" spans="1:7" outlineLevel="3">
      <c r="A156" s="15" t="s">
        <v>13</v>
      </c>
      <c r="B156" s="15"/>
      <c r="C156" s="15"/>
      <c r="D156" s="5">
        <v>4667275</v>
      </c>
      <c r="E156" s="5">
        <v>396000</v>
      </c>
      <c r="F156" s="5">
        <v>318940.57</v>
      </c>
      <c r="G156" s="4">
        <f t="shared" si="2"/>
        <v>80.540547979797978</v>
      </c>
    </row>
    <row r="157" spans="1:7" outlineLevel="2">
      <c r="A157" s="11" t="s">
        <v>14</v>
      </c>
      <c r="B157" s="11"/>
      <c r="C157" s="11"/>
      <c r="D157" s="5">
        <v>104520249</v>
      </c>
      <c r="E157" s="5">
        <v>521072</v>
      </c>
      <c r="F157" s="5">
        <v>92091.38</v>
      </c>
      <c r="G157" s="4">
        <f t="shared" si="2"/>
        <v>17.673446279976666</v>
      </c>
    </row>
    <row r="158" spans="1:7" outlineLevel="3">
      <c r="A158" s="15" t="s">
        <v>15</v>
      </c>
      <c r="B158" s="15"/>
      <c r="C158" s="15"/>
      <c r="D158" s="5">
        <v>1117520</v>
      </c>
      <c r="E158" s="5">
        <v>30000</v>
      </c>
      <c r="F158" s="6"/>
      <c r="G158" s="4">
        <f t="shared" si="2"/>
        <v>0</v>
      </c>
    </row>
    <row r="159" spans="1:7" outlineLevel="3">
      <c r="A159" s="15" t="s">
        <v>17</v>
      </c>
      <c r="B159" s="15"/>
      <c r="C159" s="15"/>
      <c r="D159" s="5">
        <v>102172543</v>
      </c>
      <c r="E159" s="5">
        <v>246683</v>
      </c>
      <c r="F159" s="5">
        <v>90589.89</v>
      </c>
      <c r="G159" s="4">
        <f t="shared" si="2"/>
        <v>36.723199409768817</v>
      </c>
    </row>
    <row r="160" spans="1:7" outlineLevel="3">
      <c r="A160" s="15" t="s">
        <v>18</v>
      </c>
      <c r="B160" s="15"/>
      <c r="C160" s="15"/>
      <c r="D160" s="5">
        <v>31200</v>
      </c>
      <c r="E160" s="6"/>
      <c r="F160" s="6"/>
      <c r="G160" s="4">
        <v>0</v>
      </c>
    </row>
    <row r="161" spans="1:7" outlineLevel="3">
      <c r="A161" s="15" t="s">
        <v>19</v>
      </c>
      <c r="B161" s="15"/>
      <c r="C161" s="15"/>
      <c r="D161" s="5">
        <v>1198986</v>
      </c>
      <c r="E161" s="5">
        <v>244389</v>
      </c>
      <c r="F161" s="5">
        <v>1501.49</v>
      </c>
      <c r="G161" s="4">
        <f t="shared" si="2"/>
        <v>0.61438526283916217</v>
      </c>
    </row>
    <row r="162" spans="1:7" outlineLevel="4">
      <c r="A162" s="18" t="s">
        <v>21</v>
      </c>
      <c r="B162" s="18"/>
      <c r="C162" s="18"/>
      <c r="D162" s="5">
        <v>21118</v>
      </c>
      <c r="E162" s="5">
        <v>1760</v>
      </c>
      <c r="F162" s="5">
        <v>1127.49</v>
      </c>
      <c r="G162" s="4">
        <f t="shared" si="2"/>
        <v>64.061931818181819</v>
      </c>
    </row>
    <row r="163" spans="1:7" outlineLevel="4">
      <c r="A163" s="18" t="s">
        <v>22</v>
      </c>
      <c r="B163" s="18"/>
      <c r="C163" s="18"/>
      <c r="D163" s="5">
        <v>503763</v>
      </c>
      <c r="E163" s="5">
        <v>41980</v>
      </c>
      <c r="F163" s="6"/>
      <c r="G163" s="4">
        <f t="shared" si="2"/>
        <v>0</v>
      </c>
    </row>
    <row r="164" spans="1:7" outlineLevel="4">
      <c r="A164" s="18" t="s">
        <v>23</v>
      </c>
      <c r="B164" s="18"/>
      <c r="C164" s="18"/>
      <c r="D164" s="5">
        <v>666320</v>
      </c>
      <c r="E164" s="5">
        <v>200000</v>
      </c>
      <c r="F164" s="6"/>
      <c r="G164" s="4">
        <f t="shared" si="2"/>
        <v>0</v>
      </c>
    </row>
    <row r="165" spans="1:7" outlineLevel="4">
      <c r="A165" s="18" t="s">
        <v>24</v>
      </c>
      <c r="B165" s="18"/>
      <c r="C165" s="18"/>
      <c r="D165" s="5">
        <v>7785</v>
      </c>
      <c r="E165" s="7">
        <v>649</v>
      </c>
      <c r="F165" s="7">
        <v>374</v>
      </c>
      <c r="G165" s="4">
        <f t="shared" si="2"/>
        <v>57.627118644067799</v>
      </c>
    </row>
    <row r="166" spans="1:7" outlineLevel="2">
      <c r="A166" s="11" t="s">
        <v>27</v>
      </c>
      <c r="B166" s="11"/>
      <c r="C166" s="11"/>
      <c r="D166" s="5">
        <v>326255536</v>
      </c>
      <c r="E166" s="5">
        <v>22813085</v>
      </c>
      <c r="F166" s="5">
        <v>4079458.65</v>
      </c>
      <c r="G166" s="4">
        <f t="shared" si="2"/>
        <v>17.882099900123109</v>
      </c>
    </row>
    <row r="167" spans="1:7" outlineLevel="3">
      <c r="A167" s="15" t="s">
        <v>28</v>
      </c>
      <c r="B167" s="15"/>
      <c r="C167" s="15"/>
      <c r="D167" s="5">
        <v>326255536</v>
      </c>
      <c r="E167" s="5">
        <v>22813085</v>
      </c>
      <c r="F167" s="5">
        <v>4079458.65</v>
      </c>
      <c r="G167" s="4">
        <f t="shared" si="2"/>
        <v>17.882099900123109</v>
      </c>
    </row>
    <row r="168" spans="1:7" outlineLevel="2">
      <c r="A168" s="11" t="s">
        <v>32</v>
      </c>
      <c r="B168" s="11"/>
      <c r="C168" s="11"/>
      <c r="D168" s="5">
        <v>66336</v>
      </c>
      <c r="E168" s="5">
        <v>5100</v>
      </c>
      <c r="F168" s="6"/>
      <c r="G168" s="4">
        <f t="shared" si="2"/>
        <v>0</v>
      </c>
    </row>
    <row r="169" spans="1:7" outlineLevel="1">
      <c r="A169" s="16" t="s">
        <v>33</v>
      </c>
      <c r="B169" s="16"/>
      <c r="C169" s="16"/>
      <c r="D169" s="5">
        <v>278130804</v>
      </c>
      <c r="E169" s="5">
        <v>25000000</v>
      </c>
      <c r="F169" s="6"/>
      <c r="G169" s="4">
        <f t="shared" si="2"/>
        <v>0</v>
      </c>
    </row>
    <row r="170" spans="1:7" outlineLevel="2">
      <c r="A170" s="11" t="s">
        <v>34</v>
      </c>
      <c r="B170" s="11"/>
      <c r="C170" s="11"/>
      <c r="D170" s="5">
        <v>224530804</v>
      </c>
      <c r="E170" s="6"/>
      <c r="F170" s="6"/>
      <c r="G170" s="4"/>
    </row>
    <row r="171" spans="1:7" outlineLevel="3">
      <c r="A171" s="15" t="s">
        <v>50</v>
      </c>
      <c r="B171" s="15"/>
      <c r="C171" s="15"/>
      <c r="D171" s="5">
        <v>224530804</v>
      </c>
      <c r="E171" s="6"/>
      <c r="F171" s="6"/>
      <c r="G171" s="4"/>
    </row>
    <row r="172" spans="1:7" outlineLevel="4">
      <c r="A172" s="18" t="s">
        <v>51</v>
      </c>
      <c r="B172" s="18"/>
      <c r="C172" s="18"/>
      <c r="D172" s="5">
        <v>71530804</v>
      </c>
      <c r="E172" s="6"/>
      <c r="F172" s="6"/>
      <c r="G172" s="4"/>
    </row>
    <row r="173" spans="1:7" outlineLevel="4">
      <c r="A173" s="18" t="s">
        <v>52</v>
      </c>
      <c r="B173" s="18"/>
      <c r="C173" s="18"/>
      <c r="D173" s="5">
        <v>153000000</v>
      </c>
      <c r="E173" s="6"/>
      <c r="F173" s="6"/>
      <c r="G173" s="4"/>
    </row>
    <row r="174" spans="1:7" outlineLevel="2">
      <c r="A174" s="11" t="s">
        <v>39</v>
      </c>
      <c r="B174" s="11"/>
      <c r="C174" s="11"/>
      <c r="D174" s="5">
        <v>53600000</v>
      </c>
      <c r="E174" s="5">
        <v>25000000</v>
      </c>
      <c r="F174" s="6"/>
      <c r="G174" s="4">
        <f t="shared" si="2"/>
        <v>0</v>
      </c>
    </row>
    <row r="175" spans="1:7" outlineLevel="3">
      <c r="A175" s="15" t="s">
        <v>40</v>
      </c>
      <c r="B175" s="15"/>
      <c r="C175" s="15"/>
      <c r="D175" s="5">
        <v>53600000</v>
      </c>
      <c r="E175" s="5">
        <v>25000000</v>
      </c>
      <c r="F175" s="6"/>
      <c r="G175" s="4">
        <f t="shared" si="2"/>
        <v>0</v>
      </c>
    </row>
    <row r="176" spans="1:7">
      <c r="A176" s="17" t="s">
        <v>53</v>
      </c>
      <c r="B176" s="17"/>
      <c r="C176" s="17"/>
      <c r="D176" s="1">
        <v>85331560</v>
      </c>
      <c r="E176" s="1">
        <v>759200</v>
      </c>
      <c r="F176" s="1">
        <v>405223.27</v>
      </c>
      <c r="G176" s="4">
        <f t="shared" si="2"/>
        <v>53.375035563751318</v>
      </c>
    </row>
    <row r="177" spans="1:7" outlineLevel="1">
      <c r="A177" s="16" t="s">
        <v>9</v>
      </c>
      <c r="B177" s="16"/>
      <c r="C177" s="16"/>
      <c r="D177" s="5">
        <v>16419600</v>
      </c>
      <c r="E177" s="5">
        <v>759200</v>
      </c>
      <c r="F177" s="5">
        <v>405223.27</v>
      </c>
      <c r="G177" s="4">
        <f t="shared" si="2"/>
        <v>53.375035563751318</v>
      </c>
    </row>
    <row r="178" spans="1:7" outlineLevel="2">
      <c r="A178" s="11" t="s">
        <v>10</v>
      </c>
      <c r="B178" s="11"/>
      <c r="C178" s="11"/>
      <c r="D178" s="5">
        <v>6983190</v>
      </c>
      <c r="E178" s="5">
        <v>503050</v>
      </c>
      <c r="F178" s="5">
        <v>386623.2</v>
      </c>
      <c r="G178" s="4">
        <f t="shared" si="2"/>
        <v>76.855819501043626</v>
      </c>
    </row>
    <row r="179" spans="1:7" outlineLevel="3">
      <c r="A179" s="15" t="s">
        <v>11</v>
      </c>
      <c r="B179" s="15"/>
      <c r="C179" s="15"/>
      <c r="D179" s="5">
        <v>5772600</v>
      </c>
      <c r="E179" s="5">
        <v>412350</v>
      </c>
      <c r="F179" s="5">
        <v>318372.87</v>
      </c>
      <c r="G179" s="4">
        <f t="shared" si="2"/>
        <v>77.209377955620226</v>
      </c>
    </row>
    <row r="180" spans="1:7" outlineLevel="4">
      <c r="A180" s="18" t="s">
        <v>12</v>
      </c>
      <c r="B180" s="18"/>
      <c r="C180" s="18"/>
      <c r="D180" s="5">
        <v>5772600</v>
      </c>
      <c r="E180" s="5">
        <v>412350</v>
      </c>
      <c r="F180" s="5">
        <v>318372.87</v>
      </c>
      <c r="G180" s="4">
        <f t="shared" si="2"/>
        <v>77.209377955620226</v>
      </c>
    </row>
    <row r="181" spans="1:7" outlineLevel="3">
      <c r="A181" s="15" t="s">
        <v>13</v>
      </c>
      <c r="B181" s="15"/>
      <c r="C181" s="15"/>
      <c r="D181" s="5">
        <v>1210590</v>
      </c>
      <c r="E181" s="5">
        <v>90700</v>
      </c>
      <c r="F181" s="5">
        <v>68250.33</v>
      </c>
      <c r="G181" s="4">
        <f t="shared" si="2"/>
        <v>75.248434399117968</v>
      </c>
    </row>
    <row r="182" spans="1:7" outlineLevel="2">
      <c r="A182" s="11" t="s">
        <v>14</v>
      </c>
      <c r="B182" s="11"/>
      <c r="C182" s="11"/>
      <c r="D182" s="5">
        <v>436410</v>
      </c>
      <c r="E182" s="5">
        <v>27400</v>
      </c>
      <c r="F182" s="6"/>
      <c r="G182" s="4">
        <f t="shared" si="2"/>
        <v>0</v>
      </c>
    </row>
    <row r="183" spans="1:7" outlineLevel="3">
      <c r="A183" s="15" t="s">
        <v>15</v>
      </c>
      <c r="B183" s="15"/>
      <c r="C183" s="15"/>
      <c r="D183" s="5">
        <v>72116</v>
      </c>
      <c r="E183" s="6"/>
      <c r="F183" s="6"/>
      <c r="G183" s="4">
        <v>0</v>
      </c>
    </row>
    <row r="184" spans="1:7" outlineLevel="3">
      <c r="A184" s="15" t="s">
        <v>17</v>
      </c>
      <c r="B184" s="15"/>
      <c r="C184" s="15"/>
      <c r="D184" s="5">
        <v>364294</v>
      </c>
      <c r="E184" s="5">
        <v>27400</v>
      </c>
      <c r="F184" s="6"/>
      <c r="G184" s="4">
        <f t="shared" si="2"/>
        <v>0</v>
      </c>
    </row>
    <row r="185" spans="1:7" outlineLevel="2">
      <c r="A185" s="11" t="s">
        <v>27</v>
      </c>
      <c r="B185" s="11"/>
      <c r="C185" s="11"/>
      <c r="D185" s="5">
        <v>9000000</v>
      </c>
      <c r="E185" s="5">
        <v>228750</v>
      </c>
      <c r="F185" s="5">
        <v>18600.07</v>
      </c>
      <c r="G185" s="4">
        <f t="shared" si="2"/>
        <v>8.1311781420765019</v>
      </c>
    </row>
    <row r="186" spans="1:7" outlineLevel="3">
      <c r="A186" s="15" t="s">
        <v>28</v>
      </c>
      <c r="B186" s="15"/>
      <c r="C186" s="15"/>
      <c r="D186" s="5">
        <v>9000000</v>
      </c>
      <c r="E186" s="5">
        <v>228750</v>
      </c>
      <c r="F186" s="5">
        <v>18600.07</v>
      </c>
      <c r="G186" s="4">
        <f t="shared" si="2"/>
        <v>8.1311781420765019</v>
      </c>
    </row>
    <row r="187" spans="1:7" outlineLevel="1">
      <c r="A187" s="16" t="s">
        <v>33</v>
      </c>
      <c r="B187" s="16"/>
      <c r="C187" s="16"/>
      <c r="D187" s="5">
        <v>68911960</v>
      </c>
      <c r="E187" s="6"/>
      <c r="F187" s="6"/>
      <c r="G187" s="4"/>
    </row>
    <row r="188" spans="1:7" outlineLevel="2">
      <c r="A188" s="11" t="s">
        <v>34</v>
      </c>
      <c r="B188" s="11"/>
      <c r="C188" s="11"/>
      <c r="D188" s="5">
        <v>68911960</v>
      </c>
      <c r="E188" s="6"/>
      <c r="F188" s="6"/>
      <c r="G188" s="4"/>
    </row>
    <row r="189" spans="1:7" outlineLevel="3">
      <c r="A189" s="15" t="s">
        <v>50</v>
      </c>
      <c r="B189" s="15"/>
      <c r="C189" s="15"/>
      <c r="D189" s="5">
        <v>57911960</v>
      </c>
      <c r="E189" s="6"/>
      <c r="F189" s="6"/>
      <c r="G189" s="4"/>
    </row>
    <row r="190" spans="1:7" outlineLevel="4">
      <c r="A190" s="18" t="s">
        <v>51</v>
      </c>
      <c r="B190" s="18"/>
      <c r="C190" s="18"/>
      <c r="D190" s="5">
        <v>25000000</v>
      </c>
      <c r="E190" s="6"/>
      <c r="F190" s="6"/>
      <c r="G190" s="4"/>
    </row>
    <row r="191" spans="1:7" outlineLevel="4">
      <c r="A191" s="18" t="s">
        <v>52</v>
      </c>
      <c r="B191" s="18"/>
      <c r="C191" s="18"/>
      <c r="D191" s="5">
        <v>32911960</v>
      </c>
      <c r="E191" s="6"/>
      <c r="F191" s="6"/>
      <c r="G191" s="4"/>
    </row>
    <row r="192" spans="1:7" outlineLevel="3">
      <c r="A192" s="15" t="s">
        <v>54</v>
      </c>
      <c r="B192" s="15"/>
      <c r="C192" s="15"/>
      <c r="D192" s="5">
        <v>11000000</v>
      </c>
      <c r="E192" s="6"/>
      <c r="F192" s="6"/>
      <c r="G192" s="4"/>
    </row>
    <row r="193" spans="1:7" outlineLevel="4">
      <c r="A193" s="18" t="s">
        <v>55</v>
      </c>
      <c r="B193" s="18"/>
      <c r="C193" s="18"/>
      <c r="D193" s="5">
        <v>11000000</v>
      </c>
      <c r="E193" s="6"/>
      <c r="F193" s="6"/>
      <c r="G193" s="4"/>
    </row>
    <row r="194" spans="1:7">
      <c r="A194" s="17" t="s">
        <v>56</v>
      </c>
      <c r="B194" s="17"/>
      <c r="C194" s="17"/>
      <c r="D194" s="1">
        <v>86838900</v>
      </c>
      <c r="E194" s="1">
        <v>510275</v>
      </c>
      <c r="F194" s="1">
        <v>402506.04</v>
      </c>
      <c r="G194" s="4">
        <f t="shared" si="2"/>
        <v>78.880219489490955</v>
      </c>
    </row>
    <row r="195" spans="1:7" outlineLevel="1">
      <c r="A195" s="16" t="s">
        <v>9</v>
      </c>
      <c r="B195" s="16"/>
      <c r="C195" s="16"/>
      <c r="D195" s="5">
        <v>12838900</v>
      </c>
      <c r="E195" s="5">
        <v>510275</v>
      </c>
      <c r="F195" s="5">
        <v>402506.04</v>
      </c>
      <c r="G195" s="4">
        <f t="shared" si="2"/>
        <v>78.880219489490955</v>
      </c>
    </row>
    <row r="196" spans="1:7" outlineLevel="2">
      <c r="A196" s="11" t="s">
        <v>10</v>
      </c>
      <c r="B196" s="11"/>
      <c r="C196" s="11"/>
      <c r="D196" s="5">
        <v>5762182</v>
      </c>
      <c r="E196" s="5">
        <v>411550</v>
      </c>
      <c r="F196" s="5">
        <v>392647.12</v>
      </c>
      <c r="G196" s="4">
        <f t="shared" si="2"/>
        <v>95.406905600777549</v>
      </c>
    </row>
    <row r="197" spans="1:7" outlineLevel="3">
      <c r="A197" s="15" t="s">
        <v>11</v>
      </c>
      <c r="B197" s="15"/>
      <c r="C197" s="15"/>
      <c r="D197" s="5">
        <v>4723100</v>
      </c>
      <c r="E197" s="5">
        <v>337350</v>
      </c>
      <c r="F197" s="5">
        <v>323158</v>
      </c>
      <c r="G197" s="4">
        <f t="shared" si="2"/>
        <v>95.793093226619249</v>
      </c>
    </row>
    <row r="198" spans="1:7" outlineLevel="4">
      <c r="A198" s="18" t="s">
        <v>12</v>
      </c>
      <c r="B198" s="18"/>
      <c r="C198" s="18"/>
      <c r="D198" s="5">
        <v>4723100</v>
      </c>
      <c r="E198" s="5">
        <v>337350</v>
      </c>
      <c r="F198" s="5">
        <v>323158</v>
      </c>
      <c r="G198" s="4">
        <f t="shared" ref="G198:G261" si="3">SUM(F198)/E198*100</f>
        <v>95.793093226619249</v>
      </c>
    </row>
    <row r="199" spans="1:7" outlineLevel="3">
      <c r="A199" s="15" t="s">
        <v>13</v>
      </c>
      <c r="B199" s="15"/>
      <c r="C199" s="15"/>
      <c r="D199" s="5">
        <v>1039082</v>
      </c>
      <c r="E199" s="5">
        <v>74200</v>
      </c>
      <c r="F199" s="5">
        <v>69489.119999999995</v>
      </c>
      <c r="G199" s="4">
        <f t="shared" si="3"/>
        <v>93.651105121293796</v>
      </c>
    </row>
    <row r="200" spans="1:7" outlineLevel="2">
      <c r="A200" s="11" t="s">
        <v>14</v>
      </c>
      <c r="B200" s="11"/>
      <c r="C200" s="11"/>
      <c r="D200" s="5">
        <v>7053718</v>
      </c>
      <c r="E200" s="5">
        <v>98725</v>
      </c>
      <c r="F200" s="5">
        <v>9858.92</v>
      </c>
      <c r="G200" s="4">
        <f t="shared" si="3"/>
        <v>9.9862446188908596</v>
      </c>
    </row>
    <row r="201" spans="1:7" outlineLevel="3">
      <c r="A201" s="15" t="s">
        <v>15</v>
      </c>
      <c r="B201" s="15"/>
      <c r="C201" s="15"/>
      <c r="D201" s="5">
        <v>281519</v>
      </c>
      <c r="E201" s="5">
        <v>23450</v>
      </c>
      <c r="F201" s="5">
        <v>9858.92</v>
      </c>
      <c r="G201" s="4">
        <f t="shared" si="3"/>
        <v>42.042302771855013</v>
      </c>
    </row>
    <row r="202" spans="1:7" outlineLevel="3">
      <c r="A202" s="15" t="s">
        <v>17</v>
      </c>
      <c r="B202" s="15"/>
      <c r="C202" s="15"/>
      <c r="D202" s="5">
        <v>6410860</v>
      </c>
      <c r="E202" s="5">
        <v>34238</v>
      </c>
      <c r="F202" s="6"/>
      <c r="G202" s="4">
        <f t="shared" si="3"/>
        <v>0</v>
      </c>
    </row>
    <row r="203" spans="1:7" outlineLevel="3">
      <c r="A203" s="15" t="s">
        <v>18</v>
      </c>
      <c r="B203" s="15"/>
      <c r="C203" s="15"/>
      <c r="D203" s="5">
        <v>55000</v>
      </c>
      <c r="E203" s="5">
        <v>10000</v>
      </c>
      <c r="F203" s="6"/>
      <c r="G203" s="4">
        <f t="shared" si="3"/>
        <v>0</v>
      </c>
    </row>
    <row r="204" spans="1:7" outlineLevel="3">
      <c r="A204" s="15" t="s">
        <v>19</v>
      </c>
      <c r="B204" s="15"/>
      <c r="C204" s="15"/>
      <c r="D204" s="5">
        <v>291339</v>
      </c>
      <c r="E204" s="5">
        <v>31037</v>
      </c>
      <c r="F204" s="6"/>
      <c r="G204" s="4">
        <f t="shared" si="3"/>
        <v>0</v>
      </c>
    </row>
    <row r="205" spans="1:7" outlineLevel="4">
      <c r="A205" s="18" t="s">
        <v>20</v>
      </c>
      <c r="B205" s="18"/>
      <c r="C205" s="18"/>
      <c r="D205" s="5">
        <v>164000</v>
      </c>
      <c r="E205" s="5">
        <v>20500</v>
      </c>
      <c r="F205" s="6"/>
      <c r="G205" s="4">
        <f t="shared" si="3"/>
        <v>0</v>
      </c>
    </row>
    <row r="206" spans="1:7" outlineLevel="4">
      <c r="A206" s="18" t="s">
        <v>21</v>
      </c>
      <c r="B206" s="18"/>
      <c r="C206" s="18"/>
      <c r="D206" s="5">
        <v>22200</v>
      </c>
      <c r="E206" s="5">
        <v>2000</v>
      </c>
      <c r="F206" s="6"/>
      <c r="G206" s="4">
        <f t="shared" si="3"/>
        <v>0</v>
      </c>
    </row>
    <row r="207" spans="1:7" outlineLevel="4">
      <c r="A207" s="18" t="s">
        <v>22</v>
      </c>
      <c r="B207" s="18"/>
      <c r="C207" s="18"/>
      <c r="D207" s="5">
        <v>98700</v>
      </c>
      <c r="E207" s="5">
        <v>8000</v>
      </c>
      <c r="F207" s="6"/>
      <c r="G207" s="4">
        <f t="shared" si="3"/>
        <v>0</v>
      </c>
    </row>
    <row r="208" spans="1:7" outlineLevel="4">
      <c r="A208" s="18" t="s">
        <v>24</v>
      </c>
      <c r="B208" s="18"/>
      <c r="C208" s="18"/>
      <c r="D208" s="5">
        <v>6439</v>
      </c>
      <c r="E208" s="7">
        <v>537</v>
      </c>
      <c r="F208" s="6"/>
      <c r="G208" s="4">
        <f t="shared" si="3"/>
        <v>0</v>
      </c>
    </row>
    <row r="209" spans="1:7" outlineLevel="3">
      <c r="A209" s="15" t="s">
        <v>25</v>
      </c>
      <c r="B209" s="15"/>
      <c r="C209" s="15"/>
      <c r="D209" s="5">
        <v>15000</v>
      </c>
      <c r="E209" s="6"/>
      <c r="F209" s="6"/>
      <c r="G209" s="4"/>
    </row>
    <row r="210" spans="1:7" outlineLevel="4">
      <c r="A210" s="18" t="s">
        <v>26</v>
      </c>
      <c r="B210" s="18"/>
      <c r="C210" s="18"/>
      <c r="D210" s="5">
        <v>15000</v>
      </c>
      <c r="E210" s="6"/>
      <c r="F210" s="6"/>
      <c r="G210" s="4"/>
    </row>
    <row r="211" spans="1:7" outlineLevel="2">
      <c r="A211" s="11" t="s">
        <v>32</v>
      </c>
      <c r="B211" s="11"/>
      <c r="C211" s="11"/>
      <c r="D211" s="5">
        <v>23000</v>
      </c>
      <c r="E211" s="6"/>
      <c r="F211" s="6"/>
      <c r="G211" s="4"/>
    </row>
    <row r="212" spans="1:7" outlineLevel="1">
      <c r="A212" s="16" t="s">
        <v>33</v>
      </c>
      <c r="B212" s="16"/>
      <c r="C212" s="16"/>
      <c r="D212" s="5">
        <v>74000000</v>
      </c>
      <c r="E212" s="6"/>
      <c r="F212" s="6"/>
      <c r="G212" s="4"/>
    </row>
    <row r="213" spans="1:7" outlineLevel="2">
      <c r="A213" s="11" t="s">
        <v>34</v>
      </c>
      <c r="B213" s="11"/>
      <c r="C213" s="11"/>
      <c r="D213" s="5">
        <v>74000000</v>
      </c>
      <c r="E213" s="6"/>
      <c r="F213" s="6"/>
      <c r="G213" s="4"/>
    </row>
    <row r="214" spans="1:7" outlineLevel="3">
      <c r="A214" s="15" t="s">
        <v>36</v>
      </c>
      <c r="B214" s="15"/>
      <c r="C214" s="15"/>
      <c r="D214" s="5">
        <v>2200000</v>
      </c>
      <c r="E214" s="6"/>
      <c r="F214" s="6"/>
      <c r="G214" s="4"/>
    </row>
    <row r="215" spans="1:7" outlineLevel="4">
      <c r="A215" s="18" t="s">
        <v>37</v>
      </c>
      <c r="B215" s="18"/>
      <c r="C215" s="18"/>
      <c r="D215" s="5">
        <v>2200000</v>
      </c>
      <c r="E215" s="6"/>
      <c r="F215" s="6"/>
      <c r="G215" s="4"/>
    </row>
    <row r="216" spans="1:7" outlineLevel="3">
      <c r="A216" s="15" t="s">
        <v>50</v>
      </c>
      <c r="B216" s="15"/>
      <c r="C216" s="15"/>
      <c r="D216" s="5">
        <v>49797318</v>
      </c>
      <c r="E216" s="6"/>
      <c r="F216" s="6"/>
      <c r="G216" s="4"/>
    </row>
    <row r="217" spans="1:7" outlineLevel="4">
      <c r="A217" s="18" t="s">
        <v>52</v>
      </c>
      <c r="B217" s="18"/>
      <c r="C217" s="18"/>
      <c r="D217" s="5">
        <v>49797318</v>
      </c>
      <c r="E217" s="6"/>
      <c r="F217" s="6"/>
      <c r="G217" s="4"/>
    </row>
    <row r="218" spans="1:7" outlineLevel="3">
      <c r="A218" s="15" t="s">
        <v>54</v>
      </c>
      <c r="B218" s="15"/>
      <c r="C218" s="15"/>
      <c r="D218" s="5">
        <v>22002682</v>
      </c>
      <c r="E218" s="6"/>
      <c r="F218" s="6"/>
      <c r="G218" s="4"/>
    </row>
    <row r="219" spans="1:7" outlineLevel="4">
      <c r="A219" s="18" t="s">
        <v>55</v>
      </c>
      <c r="B219" s="18"/>
      <c r="C219" s="18"/>
      <c r="D219" s="5">
        <v>22002682</v>
      </c>
      <c r="E219" s="6"/>
      <c r="F219" s="6"/>
      <c r="G219" s="4"/>
    </row>
    <row r="220" spans="1:7">
      <c r="A220" s="17" t="s">
        <v>57</v>
      </c>
      <c r="B220" s="17"/>
      <c r="C220" s="17"/>
      <c r="D220" s="1">
        <v>15779700</v>
      </c>
      <c r="E220" s="1">
        <v>742051</v>
      </c>
      <c r="F220" s="1">
        <v>181700</v>
      </c>
      <c r="G220" s="4">
        <f t="shared" si="3"/>
        <v>24.486187607051267</v>
      </c>
    </row>
    <row r="221" spans="1:7" outlineLevel="1">
      <c r="A221" s="16" t="s">
        <v>9</v>
      </c>
      <c r="B221" s="16"/>
      <c r="C221" s="16"/>
      <c r="D221" s="5">
        <v>15779700</v>
      </c>
      <c r="E221" s="5">
        <v>742051</v>
      </c>
      <c r="F221" s="5">
        <v>181700</v>
      </c>
      <c r="G221" s="4">
        <f t="shared" si="3"/>
        <v>24.486187607051267</v>
      </c>
    </row>
    <row r="222" spans="1:7" outlineLevel="2">
      <c r="A222" s="11" t="s">
        <v>10</v>
      </c>
      <c r="B222" s="11"/>
      <c r="C222" s="11"/>
      <c r="D222" s="5">
        <v>9948350</v>
      </c>
      <c r="E222" s="5">
        <v>732771</v>
      </c>
      <c r="F222" s="5">
        <v>181700</v>
      </c>
      <c r="G222" s="4">
        <f t="shared" si="3"/>
        <v>24.796286970963642</v>
      </c>
    </row>
    <row r="223" spans="1:7" outlineLevel="3">
      <c r="A223" s="15" t="s">
        <v>11</v>
      </c>
      <c r="B223" s="15"/>
      <c r="C223" s="15"/>
      <c r="D223" s="5">
        <v>8134200</v>
      </c>
      <c r="E223" s="5">
        <v>598950</v>
      </c>
      <c r="F223" s="5">
        <v>148700</v>
      </c>
      <c r="G223" s="4">
        <f t="shared" si="3"/>
        <v>24.826780198681025</v>
      </c>
    </row>
    <row r="224" spans="1:7" outlineLevel="4">
      <c r="A224" s="18" t="s">
        <v>12</v>
      </c>
      <c r="B224" s="18"/>
      <c r="C224" s="18"/>
      <c r="D224" s="5">
        <v>8134200</v>
      </c>
      <c r="E224" s="5">
        <v>598950</v>
      </c>
      <c r="F224" s="5">
        <v>148700</v>
      </c>
      <c r="G224" s="4">
        <f t="shared" si="3"/>
        <v>24.826780198681025</v>
      </c>
    </row>
    <row r="225" spans="1:7" outlineLevel="3">
      <c r="A225" s="15" t="s">
        <v>13</v>
      </c>
      <c r="B225" s="15"/>
      <c r="C225" s="15"/>
      <c r="D225" s="5">
        <v>1814150</v>
      </c>
      <c r="E225" s="5">
        <v>133821</v>
      </c>
      <c r="F225" s="5">
        <v>33000</v>
      </c>
      <c r="G225" s="4">
        <f t="shared" si="3"/>
        <v>24.659806756787049</v>
      </c>
    </row>
    <row r="226" spans="1:7" outlineLevel="2">
      <c r="A226" s="11" t="s">
        <v>14</v>
      </c>
      <c r="B226" s="11"/>
      <c r="C226" s="11"/>
      <c r="D226" s="5">
        <v>5831250</v>
      </c>
      <c r="E226" s="5">
        <v>9280</v>
      </c>
      <c r="F226" s="6"/>
      <c r="G226" s="4">
        <f t="shared" si="3"/>
        <v>0</v>
      </c>
    </row>
    <row r="227" spans="1:7" outlineLevel="3">
      <c r="A227" s="15" t="s">
        <v>15</v>
      </c>
      <c r="B227" s="15"/>
      <c r="C227" s="15"/>
      <c r="D227" s="5">
        <v>299961</v>
      </c>
      <c r="E227" s="6"/>
      <c r="F227" s="6"/>
      <c r="G227" s="4">
        <v>0</v>
      </c>
    </row>
    <row r="228" spans="1:7" outlineLevel="3">
      <c r="A228" s="15" t="s">
        <v>17</v>
      </c>
      <c r="B228" s="15"/>
      <c r="C228" s="15"/>
      <c r="D228" s="5">
        <v>1092060</v>
      </c>
      <c r="E228" s="5">
        <v>9280</v>
      </c>
      <c r="F228" s="6"/>
      <c r="G228" s="4">
        <f t="shared" si="3"/>
        <v>0</v>
      </c>
    </row>
    <row r="229" spans="1:7" outlineLevel="3">
      <c r="A229" s="15" t="s">
        <v>18</v>
      </c>
      <c r="B229" s="15"/>
      <c r="C229" s="15"/>
      <c r="D229" s="5">
        <v>31229</v>
      </c>
      <c r="E229" s="6"/>
      <c r="F229" s="6"/>
      <c r="G229" s="4"/>
    </row>
    <row r="230" spans="1:7" ht="25.9" customHeight="1" outlineLevel="3">
      <c r="A230" s="15" t="s">
        <v>25</v>
      </c>
      <c r="B230" s="15"/>
      <c r="C230" s="15"/>
      <c r="D230" s="5">
        <v>4408000</v>
      </c>
      <c r="E230" s="6"/>
      <c r="F230" s="6"/>
      <c r="G230" s="4"/>
    </row>
    <row r="231" spans="1:7" ht="30.6" customHeight="1" outlineLevel="4">
      <c r="A231" s="18" t="s">
        <v>58</v>
      </c>
      <c r="B231" s="18"/>
      <c r="C231" s="18"/>
      <c r="D231" s="5">
        <v>4208000</v>
      </c>
      <c r="E231" s="6"/>
      <c r="F231" s="6"/>
      <c r="G231" s="4"/>
    </row>
    <row r="232" spans="1:7" ht="34.9" customHeight="1" outlineLevel="4">
      <c r="A232" s="18" t="s">
        <v>26</v>
      </c>
      <c r="B232" s="18"/>
      <c r="C232" s="18"/>
      <c r="D232" s="5">
        <v>200000</v>
      </c>
      <c r="E232" s="6"/>
      <c r="F232" s="6"/>
      <c r="G232" s="4"/>
    </row>
    <row r="233" spans="1:7" outlineLevel="2">
      <c r="A233" s="11" t="s">
        <v>32</v>
      </c>
      <c r="B233" s="11"/>
      <c r="C233" s="11"/>
      <c r="D233" s="7">
        <v>100</v>
      </c>
      <c r="E233" s="6"/>
      <c r="F233" s="6"/>
      <c r="G233" s="4"/>
    </row>
    <row r="234" spans="1:7">
      <c r="A234" s="17" t="s">
        <v>59</v>
      </c>
      <c r="B234" s="17"/>
      <c r="C234" s="17"/>
      <c r="D234" s="1">
        <v>6312400</v>
      </c>
      <c r="E234" s="1">
        <v>436178</v>
      </c>
      <c r="F234" s="1">
        <v>291427.78999999998</v>
      </c>
      <c r="G234" s="4">
        <f t="shared" si="3"/>
        <v>66.813958980049421</v>
      </c>
    </row>
    <row r="235" spans="1:7" outlineLevel="1">
      <c r="A235" s="16" t="s">
        <v>9</v>
      </c>
      <c r="B235" s="16"/>
      <c r="C235" s="16"/>
      <c r="D235" s="5">
        <v>6270876</v>
      </c>
      <c r="E235" s="5">
        <v>436178</v>
      </c>
      <c r="F235" s="5">
        <v>291427.78999999998</v>
      </c>
      <c r="G235" s="4">
        <f t="shared" si="3"/>
        <v>66.813958980049421</v>
      </c>
    </row>
    <row r="236" spans="1:7" outlineLevel="2">
      <c r="A236" s="11" t="s">
        <v>10</v>
      </c>
      <c r="B236" s="11"/>
      <c r="C236" s="11"/>
      <c r="D236" s="5">
        <v>5127018</v>
      </c>
      <c r="E236" s="5">
        <v>365850</v>
      </c>
      <c r="F236" s="5">
        <v>288703.78999999998</v>
      </c>
      <c r="G236" s="4">
        <f t="shared" si="3"/>
        <v>78.913158398250644</v>
      </c>
    </row>
    <row r="237" spans="1:7" outlineLevel="3">
      <c r="A237" s="15" t="s">
        <v>11</v>
      </c>
      <c r="B237" s="15"/>
      <c r="C237" s="15"/>
      <c r="D237" s="5">
        <v>4198300</v>
      </c>
      <c r="E237" s="5">
        <v>299900</v>
      </c>
      <c r="F237" s="5">
        <v>236642.45</v>
      </c>
      <c r="G237" s="4">
        <f t="shared" si="3"/>
        <v>78.907119039679898</v>
      </c>
    </row>
    <row r="238" spans="1:7" outlineLevel="4">
      <c r="A238" s="18" t="s">
        <v>12</v>
      </c>
      <c r="B238" s="18"/>
      <c r="C238" s="18"/>
      <c r="D238" s="5">
        <v>4198300</v>
      </c>
      <c r="E238" s="5">
        <v>299900</v>
      </c>
      <c r="F238" s="5">
        <v>236642.45</v>
      </c>
      <c r="G238" s="4">
        <f t="shared" si="3"/>
        <v>78.907119039679898</v>
      </c>
    </row>
    <row r="239" spans="1:7" outlineLevel="3">
      <c r="A239" s="15" t="s">
        <v>13</v>
      </c>
      <c r="B239" s="15"/>
      <c r="C239" s="15"/>
      <c r="D239" s="5">
        <v>928718</v>
      </c>
      <c r="E239" s="5">
        <v>65950</v>
      </c>
      <c r="F239" s="5">
        <v>52061.34</v>
      </c>
      <c r="G239" s="4">
        <f t="shared" si="3"/>
        <v>78.940621683093255</v>
      </c>
    </row>
    <row r="240" spans="1:7" outlineLevel="2">
      <c r="A240" s="11" t="s">
        <v>14</v>
      </c>
      <c r="B240" s="11"/>
      <c r="C240" s="11"/>
      <c r="D240" s="5">
        <v>772337</v>
      </c>
      <c r="E240" s="5">
        <v>46776</v>
      </c>
      <c r="F240" s="6"/>
      <c r="G240" s="4">
        <f t="shared" si="3"/>
        <v>0</v>
      </c>
    </row>
    <row r="241" spans="1:7" outlineLevel="3">
      <c r="A241" s="15" t="s">
        <v>15</v>
      </c>
      <c r="B241" s="15"/>
      <c r="C241" s="15"/>
      <c r="D241" s="5">
        <v>117904</v>
      </c>
      <c r="E241" s="5">
        <v>3025</v>
      </c>
      <c r="F241" s="6"/>
      <c r="G241" s="4">
        <f t="shared" si="3"/>
        <v>0</v>
      </c>
    </row>
    <row r="242" spans="1:7" outlineLevel="3">
      <c r="A242" s="15" t="s">
        <v>17</v>
      </c>
      <c r="B242" s="15"/>
      <c r="C242" s="15"/>
      <c r="D242" s="5">
        <v>433620</v>
      </c>
      <c r="E242" s="5">
        <v>18613</v>
      </c>
      <c r="F242" s="6"/>
      <c r="G242" s="4">
        <f t="shared" si="3"/>
        <v>0</v>
      </c>
    </row>
    <row r="243" spans="1:7" outlineLevel="3">
      <c r="A243" s="15" t="s">
        <v>18</v>
      </c>
      <c r="B243" s="15"/>
      <c r="C243" s="15"/>
      <c r="D243" s="5">
        <v>10240</v>
      </c>
      <c r="E243" s="6"/>
      <c r="F243" s="6"/>
      <c r="G243" s="4">
        <v>0</v>
      </c>
    </row>
    <row r="244" spans="1:7" outlineLevel="3">
      <c r="A244" s="15" t="s">
        <v>19</v>
      </c>
      <c r="B244" s="15"/>
      <c r="C244" s="15"/>
      <c r="D244" s="5">
        <v>203573</v>
      </c>
      <c r="E244" s="5">
        <v>25138</v>
      </c>
      <c r="F244" s="6"/>
      <c r="G244" s="4">
        <f t="shared" si="3"/>
        <v>0</v>
      </c>
    </row>
    <row r="245" spans="1:7" outlineLevel="4">
      <c r="A245" s="18" t="s">
        <v>20</v>
      </c>
      <c r="B245" s="18"/>
      <c r="C245" s="18"/>
      <c r="D245" s="5">
        <v>160680</v>
      </c>
      <c r="E245" s="5">
        <v>24874</v>
      </c>
      <c r="F245" s="6"/>
      <c r="G245" s="4">
        <f t="shared" si="3"/>
        <v>0</v>
      </c>
    </row>
    <row r="246" spans="1:7" outlineLevel="4">
      <c r="A246" s="18" t="s">
        <v>21</v>
      </c>
      <c r="B246" s="18"/>
      <c r="C246" s="18"/>
      <c r="D246" s="5">
        <v>3162</v>
      </c>
      <c r="E246" s="7">
        <v>264</v>
      </c>
      <c r="F246" s="6"/>
      <c r="G246" s="4">
        <f t="shared" si="3"/>
        <v>0</v>
      </c>
    </row>
    <row r="247" spans="1:7" outlineLevel="4">
      <c r="A247" s="18" t="s">
        <v>22</v>
      </c>
      <c r="B247" s="18"/>
      <c r="C247" s="18"/>
      <c r="D247" s="5">
        <v>38533</v>
      </c>
      <c r="E247" s="6"/>
      <c r="F247" s="6"/>
      <c r="G247" s="4"/>
    </row>
    <row r="248" spans="1:7" outlineLevel="4">
      <c r="A248" s="18" t="s">
        <v>24</v>
      </c>
      <c r="B248" s="18"/>
      <c r="C248" s="18"/>
      <c r="D248" s="5">
        <v>1198</v>
      </c>
      <c r="E248" s="6"/>
      <c r="F248" s="6"/>
      <c r="G248" s="4"/>
    </row>
    <row r="249" spans="1:7" ht="30" customHeight="1" outlineLevel="3">
      <c r="A249" s="15" t="s">
        <v>25</v>
      </c>
      <c r="B249" s="15"/>
      <c r="C249" s="15"/>
      <c r="D249" s="5">
        <v>7000</v>
      </c>
      <c r="E249" s="6"/>
      <c r="F249" s="6"/>
      <c r="G249" s="4"/>
    </row>
    <row r="250" spans="1:7" ht="34.15" customHeight="1" outlineLevel="4">
      <c r="A250" s="18" t="s">
        <v>26</v>
      </c>
      <c r="B250" s="18"/>
      <c r="C250" s="18"/>
      <c r="D250" s="5">
        <v>7000</v>
      </c>
      <c r="E250" s="6"/>
      <c r="F250" s="6"/>
      <c r="G250" s="4"/>
    </row>
    <row r="251" spans="1:7" outlineLevel="2">
      <c r="A251" s="11" t="s">
        <v>32</v>
      </c>
      <c r="B251" s="11"/>
      <c r="C251" s="11"/>
      <c r="D251" s="5">
        <v>371521</v>
      </c>
      <c r="E251" s="5">
        <v>23552</v>
      </c>
      <c r="F251" s="5">
        <v>2724</v>
      </c>
      <c r="G251" s="4">
        <f t="shared" si="3"/>
        <v>11.565896739130435</v>
      </c>
    </row>
    <row r="252" spans="1:7" outlineLevel="1">
      <c r="A252" s="16" t="s">
        <v>33</v>
      </c>
      <c r="B252" s="16"/>
      <c r="C252" s="16"/>
      <c r="D252" s="5">
        <v>41524</v>
      </c>
      <c r="E252" s="6"/>
      <c r="F252" s="6"/>
      <c r="G252" s="4"/>
    </row>
    <row r="253" spans="1:7" outlineLevel="2">
      <c r="A253" s="11" t="s">
        <v>34</v>
      </c>
      <c r="B253" s="11"/>
      <c r="C253" s="11"/>
      <c r="D253" s="5">
        <v>41524</v>
      </c>
      <c r="E253" s="6"/>
      <c r="F253" s="6"/>
      <c r="G253" s="4"/>
    </row>
    <row r="254" spans="1:7" outlineLevel="3">
      <c r="A254" s="15" t="s">
        <v>35</v>
      </c>
      <c r="B254" s="15"/>
      <c r="C254" s="15"/>
      <c r="D254" s="5">
        <v>41524</v>
      </c>
      <c r="E254" s="6"/>
      <c r="F254" s="6"/>
      <c r="G254" s="4"/>
    </row>
    <row r="255" spans="1:7">
      <c r="A255" s="17" t="s">
        <v>60</v>
      </c>
      <c r="B255" s="17"/>
      <c r="C255" s="17"/>
      <c r="D255" s="1">
        <v>42684480</v>
      </c>
      <c r="E255" s="1">
        <v>21381993</v>
      </c>
      <c r="F255" s="1">
        <v>496193.97</v>
      </c>
      <c r="G255" s="4">
        <f t="shared" si="3"/>
        <v>2.3206160903709958</v>
      </c>
    </row>
    <row r="256" spans="1:7" outlineLevel="1">
      <c r="A256" s="16" t="s">
        <v>9</v>
      </c>
      <c r="B256" s="16"/>
      <c r="C256" s="16"/>
      <c r="D256" s="5">
        <v>25184480</v>
      </c>
      <c r="E256" s="5">
        <v>3881993</v>
      </c>
      <c r="F256" s="5">
        <v>496193.97</v>
      </c>
      <c r="G256" s="4">
        <f t="shared" si="3"/>
        <v>12.781938813387864</v>
      </c>
    </row>
    <row r="257" spans="1:7" outlineLevel="2">
      <c r="A257" s="11" t="s">
        <v>10</v>
      </c>
      <c r="B257" s="11"/>
      <c r="C257" s="11"/>
      <c r="D257" s="5">
        <v>7042572</v>
      </c>
      <c r="E257" s="5">
        <v>503050</v>
      </c>
      <c r="F257" s="5">
        <v>495883.53</v>
      </c>
      <c r="G257" s="4">
        <f t="shared" si="3"/>
        <v>98.575396083888293</v>
      </c>
    </row>
    <row r="258" spans="1:7" outlineLevel="3">
      <c r="A258" s="15" t="s">
        <v>11</v>
      </c>
      <c r="B258" s="15"/>
      <c r="C258" s="15"/>
      <c r="D258" s="5">
        <v>5772600</v>
      </c>
      <c r="E258" s="5">
        <v>412350</v>
      </c>
      <c r="F258" s="5">
        <v>406461.91</v>
      </c>
      <c r="G258" s="4">
        <f t="shared" si="3"/>
        <v>98.572064993330898</v>
      </c>
    </row>
    <row r="259" spans="1:7" outlineLevel="4">
      <c r="A259" s="18" t="s">
        <v>12</v>
      </c>
      <c r="B259" s="18"/>
      <c r="C259" s="18"/>
      <c r="D259" s="5">
        <v>5772600</v>
      </c>
      <c r="E259" s="5">
        <v>412350</v>
      </c>
      <c r="F259" s="5">
        <v>406461.91</v>
      </c>
      <c r="G259" s="4">
        <f t="shared" si="3"/>
        <v>98.572064993330898</v>
      </c>
    </row>
    <row r="260" spans="1:7" outlineLevel="3">
      <c r="A260" s="15" t="s">
        <v>13</v>
      </c>
      <c r="B260" s="15"/>
      <c r="C260" s="15"/>
      <c r="D260" s="5">
        <v>1269972</v>
      </c>
      <c r="E260" s="5">
        <v>90700</v>
      </c>
      <c r="F260" s="5">
        <v>89421.62</v>
      </c>
      <c r="G260" s="4">
        <f t="shared" si="3"/>
        <v>98.590540242557879</v>
      </c>
    </row>
    <row r="261" spans="1:7" outlineLevel="2">
      <c r="A261" s="11" t="s">
        <v>14</v>
      </c>
      <c r="B261" s="11"/>
      <c r="C261" s="11"/>
      <c r="D261" s="5">
        <v>18124540</v>
      </c>
      <c r="E261" s="5">
        <v>3377630</v>
      </c>
      <c r="F261" s="7">
        <v>310.44</v>
      </c>
      <c r="G261" s="4">
        <f t="shared" si="3"/>
        <v>9.1910600036120005E-3</v>
      </c>
    </row>
    <row r="262" spans="1:7" outlineLevel="3">
      <c r="A262" s="15" t="s">
        <v>15</v>
      </c>
      <c r="B262" s="15"/>
      <c r="C262" s="15"/>
      <c r="D262" s="5">
        <v>2240152</v>
      </c>
      <c r="E262" s="5">
        <v>1995500</v>
      </c>
      <c r="F262" s="6"/>
      <c r="G262" s="4">
        <f t="shared" ref="G262:G322" si="4">SUM(F262)/E262*100</f>
        <v>0</v>
      </c>
    </row>
    <row r="263" spans="1:7" outlineLevel="3">
      <c r="A263" s="15" t="s">
        <v>17</v>
      </c>
      <c r="B263" s="15"/>
      <c r="C263" s="15"/>
      <c r="D263" s="5">
        <v>15490081</v>
      </c>
      <c r="E263" s="5">
        <v>1245525</v>
      </c>
      <c r="F263" s="6"/>
      <c r="G263" s="4">
        <f t="shared" si="4"/>
        <v>0</v>
      </c>
    </row>
    <row r="264" spans="1:7" outlineLevel="3">
      <c r="A264" s="15" t="s">
        <v>18</v>
      </c>
      <c r="B264" s="15"/>
      <c r="C264" s="15"/>
      <c r="D264" s="7">
        <v>500</v>
      </c>
      <c r="E264" s="7">
        <v>500</v>
      </c>
      <c r="F264" s="6"/>
      <c r="G264" s="4">
        <f t="shared" si="4"/>
        <v>0</v>
      </c>
    </row>
    <row r="265" spans="1:7" outlineLevel="3">
      <c r="A265" s="15" t="s">
        <v>19</v>
      </c>
      <c r="B265" s="15"/>
      <c r="C265" s="15"/>
      <c r="D265" s="5">
        <v>393807</v>
      </c>
      <c r="E265" s="5">
        <v>136105</v>
      </c>
      <c r="F265" s="7">
        <v>310.44</v>
      </c>
      <c r="G265" s="4">
        <f t="shared" si="4"/>
        <v>0.22808860805995373</v>
      </c>
    </row>
    <row r="266" spans="1:7" outlineLevel="4">
      <c r="A266" s="18" t="s">
        <v>21</v>
      </c>
      <c r="B266" s="18"/>
      <c r="C266" s="18"/>
      <c r="D266" s="5">
        <v>4074</v>
      </c>
      <c r="E266" s="7">
        <v>760</v>
      </c>
      <c r="F266" s="7">
        <v>310.44</v>
      </c>
      <c r="G266" s="4">
        <f t="shared" si="4"/>
        <v>40.847368421052636</v>
      </c>
    </row>
    <row r="267" spans="1:7" outlineLevel="4">
      <c r="A267" s="18" t="s">
        <v>22</v>
      </c>
      <c r="B267" s="18"/>
      <c r="C267" s="18"/>
      <c r="D267" s="5">
        <v>271005</v>
      </c>
      <c r="E267" s="5">
        <v>114835</v>
      </c>
      <c r="F267" s="6"/>
      <c r="G267" s="4">
        <f t="shared" si="4"/>
        <v>0</v>
      </c>
    </row>
    <row r="268" spans="1:7" outlineLevel="4">
      <c r="A268" s="18" t="s">
        <v>23</v>
      </c>
      <c r="B268" s="18"/>
      <c r="C268" s="18"/>
      <c r="D268" s="5">
        <v>118728</v>
      </c>
      <c r="E268" s="5">
        <v>20510</v>
      </c>
      <c r="F268" s="6"/>
      <c r="G268" s="4">
        <f t="shared" si="4"/>
        <v>0</v>
      </c>
    </row>
    <row r="269" spans="1:7" outlineLevel="2">
      <c r="A269" s="11" t="s">
        <v>32</v>
      </c>
      <c r="B269" s="11"/>
      <c r="C269" s="11"/>
      <c r="D269" s="5">
        <v>17368</v>
      </c>
      <c r="E269" s="5">
        <v>1313</v>
      </c>
      <c r="F269" s="6"/>
      <c r="G269" s="4">
        <f t="shared" si="4"/>
        <v>0</v>
      </c>
    </row>
    <row r="270" spans="1:7" outlineLevel="1">
      <c r="A270" s="16" t="s">
        <v>33</v>
      </c>
      <c r="B270" s="16"/>
      <c r="C270" s="16"/>
      <c r="D270" s="5">
        <v>17500000</v>
      </c>
      <c r="E270" s="5">
        <v>17500000</v>
      </c>
      <c r="F270" s="6"/>
      <c r="G270" s="4">
        <f t="shared" si="4"/>
        <v>0</v>
      </c>
    </row>
    <row r="271" spans="1:7" outlineLevel="2">
      <c r="A271" s="11" t="s">
        <v>34</v>
      </c>
      <c r="B271" s="11"/>
      <c r="C271" s="11"/>
      <c r="D271" s="5">
        <v>17500000</v>
      </c>
      <c r="E271" s="5">
        <v>17500000</v>
      </c>
      <c r="F271" s="6"/>
      <c r="G271" s="4">
        <f t="shared" si="4"/>
        <v>0</v>
      </c>
    </row>
    <row r="272" spans="1:7" outlineLevel="3">
      <c r="A272" s="15" t="s">
        <v>35</v>
      </c>
      <c r="B272" s="15"/>
      <c r="C272" s="15"/>
      <c r="D272" s="5">
        <v>17500000</v>
      </c>
      <c r="E272" s="5">
        <v>17500000</v>
      </c>
      <c r="F272" s="6"/>
      <c r="G272" s="4">
        <f t="shared" si="4"/>
        <v>0</v>
      </c>
    </row>
    <row r="273" spans="1:7">
      <c r="A273" s="17" t="s">
        <v>61</v>
      </c>
      <c r="B273" s="17"/>
      <c r="C273" s="17"/>
      <c r="D273" s="1">
        <v>6793200</v>
      </c>
      <c r="E273" s="1">
        <v>533400</v>
      </c>
      <c r="F273" s="1">
        <v>410610.81</v>
      </c>
      <c r="G273" s="4">
        <f t="shared" si="4"/>
        <v>76.979904386951631</v>
      </c>
    </row>
    <row r="274" spans="1:7" outlineLevel="1">
      <c r="A274" s="16" t="s">
        <v>9</v>
      </c>
      <c r="B274" s="16"/>
      <c r="C274" s="16"/>
      <c r="D274" s="5">
        <v>6703200</v>
      </c>
      <c r="E274" s="5">
        <v>533400</v>
      </c>
      <c r="F274" s="5">
        <v>410610.81</v>
      </c>
      <c r="G274" s="4">
        <f t="shared" si="4"/>
        <v>76.979904386951631</v>
      </c>
    </row>
    <row r="275" spans="1:7" outlineLevel="2">
      <c r="A275" s="11" t="s">
        <v>10</v>
      </c>
      <c r="B275" s="11"/>
      <c r="C275" s="11"/>
      <c r="D275" s="5">
        <v>6128949</v>
      </c>
      <c r="E275" s="5">
        <v>508400</v>
      </c>
      <c r="F275" s="5">
        <v>407182.2</v>
      </c>
      <c r="G275" s="4">
        <f t="shared" si="4"/>
        <v>80.090912667191191</v>
      </c>
    </row>
    <row r="276" spans="1:7" outlineLevel="3">
      <c r="A276" s="15" t="s">
        <v>11</v>
      </c>
      <c r="B276" s="15"/>
      <c r="C276" s="15"/>
      <c r="D276" s="5">
        <v>4985400</v>
      </c>
      <c r="E276" s="5">
        <v>415400</v>
      </c>
      <c r="F276" s="5">
        <v>340173.64</v>
      </c>
      <c r="G276" s="4">
        <f t="shared" si="4"/>
        <v>81.890621088107849</v>
      </c>
    </row>
    <row r="277" spans="1:7" outlineLevel="4">
      <c r="A277" s="18" t="s">
        <v>12</v>
      </c>
      <c r="B277" s="18"/>
      <c r="C277" s="18"/>
      <c r="D277" s="5">
        <v>4985400</v>
      </c>
      <c r="E277" s="5">
        <v>415400</v>
      </c>
      <c r="F277" s="5">
        <v>340173.64</v>
      </c>
      <c r="G277" s="4">
        <f t="shared" si="4"/>
        <v>81.890621088107849</v>
      </c>
    </row>
    <row r="278" spans="1:7" outlineLevel="3">
      <c r="A278" s="15" t="s">
        <v>13</v>
      </c>
      <c r="B278" s="15"/>
      <c r="C278" s="15"/>
      <c r="D278" s="5">
        <v>1143549</v>
      </c>
      <c r="E278" s="5">
        <v>93000</v>
      </c>
      <c r="F278" s="5">
        <v>67008.56</v>
      </c>
      <c r="G278" s="4">
        <f t="shared" si="4"/>
        <v>72.052215053763433</v>
      </c>
    </row>
    <row r="279" spans="1:7" outlineLevel="2">
      <c r="A279" s="11" t="s">
        <v>14</v>
      </c>
      <c r="B279" s="11"/>
      <c r="C279" s="11"/>
      <c r="D279" s="5">
        <v>359899</v>
      </c>
      <c r="E279" s="5">
        <v>15000</v>
      </c>
      <c r="F279" s="6"/>
      <c r="G279" s="4">
        <f t="shared" si="4"/>
        <v>0</v>
      </c>
    </row>
    <row r="280" spans="1:7" outlineLevel="3">
      <c r="A280" s="15" t="s">
        <v>15</v>
      </c>
      <c r="B280" s="15"/>
      <c r="C280" s="15"/>
      <c r="D280" s="5">
        <v>74343</v>
      </c>
      <c r="E280" s="5">
        <v>5000</v>
      </c>
      <c r="F280" s="6"/>
      <c r="G280" s="4">
        <f t="shared" si="4"/>
        <v>0</v>
      </c>
    </row>
    <row r="281" spans="1:7" outlineLevel="3">
      <c r="A281" s="15" t="s">
        <v>17</v>
      </c>
      <c r="B281" s="15"/>
      <c r="C281" s="15"/>
      <c r="D281" s="5">
        <v>266756</v>
      </c>
      <c r="E281" s="5">
        <v>10000</v>
      </c>
      <c r="F281" s="6"/>
      <c r="G281" s="4">
        <f t="shared" si="4"/>
        <v>0</v>
      </c>
    </row>
    <row r="282" spans="1:7" outlineLevel="3">
      <c r="A282" s="15" t="s">
        <v>18</v>
      </c>
      <c r="B282" s="15"/>
      <c r="C282" s="15"/>
      <c r="D282" s="5">
        <v>11800</v>
      </c>
      <c r="E282" s="6"/>
      <c r="F282" s="6"/>
      <c r="G282" s="4">
        <v>0</v>
      </c>
    </row>
    <row r="283" spans="1:7" ht="31.9" customHeight="1" outlineLevel="3">
      <c r="A283" s="15" t="s">
        <v>25</v>
      </c>
      <c r="B283" s="15"/>
      <c r="C283" s="15"/>
      <c r="D283" s="5">
        <v>7000</v>
      </c>
      <c r="E283" s="6"/>
      <c r="F283" s="6"/>
      <c r="G283" s="4">
        <v>0</v>
      </c>
    </row>
    <row r="284" spans="1:7" ht="30.6" customHeight="1" outlineLevel="4">
      <c r="A284" s="18" t="s">
        <v>26</v>
      </c>
      <c r="B284" s="18"/>
      <c r="C284" s="18"/>
      <c r="D284" s="5">
        <v>7000</v>
      </c>
      <c r="E284" s="6"/>
      <c r="F284" s="6"/>
      <c r="G284" s="4">
        <v>0</v>
      </c>
    </row>
    <row r="285" spans="1:7" outlineLevel="2">
      <c r="A285" s="11" t="s">
        <v>32</v>
      </c>
      <c r="B285" s="11"/>
      <c r="C285" s="11"/>
      <c r="D285" s="5">
        <v>214352</v>
      </c>
      <c r="E285" s="5">
        <v>10000</v>
      </c>
      <c r="F285" s="5">
        <v>3428.61</v>
      </c>
      <c r="G285" s="4">
        <f t="shared" si="4"/>
        <v>34.286100000000005</v>
      </c>
    </row>
    <row r="286" spans="1:7" outlineLevel="1">
      <c r="A286" s="16" t="s">
        <v>33</v>
      </c>
      <c r="B286" s="16"/>
      <c r="C286" s="16"/>
      <c r="D286" s="5">
        <v>90000</v>
      </c>
      <c r="E286" s="6"/>
      <c r="F286" s="6"/>
      <c r="G286" s="4"/>
    </row>
    <row r="287" spans="1:7" outlineLevel="2">
      <c r="A287" s="11" t="s">
        <v>34</v>
      </c>
      <c r="B287" s="11"/>
      <c r="C287" s="11"/>
      <c r="D287" s="5">
        <v>90000</v>
      </c>
      <c r="E287" s="6"/>
      <c r="F287" s="6"/>
      <c r="G287" s="4"/>
    </row>
    <row r="288" spans="1:7" outlineLevel="3">
      <c r="A288" s="15" t="s">
        <v>35</v>
      </c>
      <c r="B288" s="15"/>
      <c r="C288" s="15"/>
      <c r="D288" s="5">
        <v>90000</v>
      </c>
      <c r="E288" s="6"/>
      <c r="F288" s="6"/>
      <c r="G288" s="4"/>
    </row>
    <row r="289" spans="1:7">
      <c r="A289" s="17" t="s">
        <v>62</v>
      </c>
      <c r="B289" s="17"/>
      <c r="C289" s="17"/>
      <c r="D289" s="1">
        <v>28844500</v>
      </c>
      <c r="E289" s="1">
        <v>1940250</v>
      </c>
      <c r="F289" s="1">
        <v>1354537.7</v>
      </c>
      <c r="G289" s="4">
        <f t="shared" si="4"/>
        <v>69.812534467207826</v>
      </c>
    </row>
    <row r="290" spans="1:7" outlineLevel="1">
      <c r="A290" s="16" t="s">
        <v>9</v>
      </c>
      <c r="B290" s="16"/>
      <c r="C290" s="16"/>
      <c r="D290" s="5">
        <v>28164500</v>
      </c>
      <c r="E290" s="5">
        <v>1940250</v>
      </c>
      <c r="F290" s="5">
        <v>1354537.7</v>
      </c>
      <c r="G290" s="4">
        <f t="shared" si="4"/>
        <v>69.812534467207826</v>
      </c>
    </row>
    <row r="291" spans="1:7" outlineLevel="2">
      <c r="A291" s="11" t="s">
        <v>10</v>
      </c>
      <c r="B291" s="11"/>
      <c r="C291" s="11"/>
      <c r="D291" s="5">
        <v>25653100</v>
      </c>
      <c r="E291" s="5">
        <v>1854250</v>
      </c>
      <c r="F291" s="5">
        <v>1354537.7</v>
      </c>
      <c r="G291" s="4">
        <f t="shared" si="4"/>
        <v>73.050435486045572</v>
      </c>
    </row>
    <row r="292" spans="1:7" outlineLevel="3">
      <c r="A292" s="15" t="s">
        <v>11</v>
      </c>
      <c r="B292" s="15"/>
      <c r="C292" s="15"/>
      <c r="D292" s="5">
        <v>20991400</v>
      </c>
      <c r="E292" s="5">
        <v>1499400</v>
      </c>
      <c r="F292" s="5">
        <v>1110493.5900000001</v>
      </c>
      <c r="G292" s="4">
        <f t="shared" si="4"/>
        <v>74.062531012404961</v>
      </c>
    </row>
    <row r="293" spans="1:7" outlineLevel="4">
      <c r="A293" s="18" t="s">
        <v>12</v>
      </c>
      <c r="B293" s="18"/>
      <c r="C293" s="18"/>
      <c r="D293" s="5">
        <v>20991400</v>
      </c>
      <c r="E293" s="5">
        <v>1499400</v>
      </c>
      <c r="F293" s="5">
        <v>1110493.5900000001</v>
      </c>
      <c r="G293" s="4">
        <f t="shared" si="4"/>
        <v>74.062531012404961</v>
      </c>
    </row>
    <row r="294" spans="1:7" outlineLevel="3">
      <c r="A294" s="15" t="s">
        <v>13</v>
      </c>
      <c r="B294" s="15"/>
      <c r="C294" s="15"/>
      <c r="D294" s="5">
        <v>4661700</v>
      </c>
      <c r="E294" s="5">
        <v>354850</v>
      </c>
      <c r="F294" s="5">
        <v>244044.11</v>
      </c>
      <c r="G294" s="4">
        <f t="shared" si="4"/>
        <v>68.773879103846696</v>
      </c>
    </row>
    <row r="295" spans="1:7" outlineLevel="2">
      <c r="A295" s="11" t="s">
        <v>14</v>
      </c>
      <c r="B295" s="11"/>
      <c r="C295" s="11"/>
      <c r="D295" s="5">
        <v>2471400</v>
      </c>
      <c r="E295" s="5">
        <v>83200</v>
      </c>
      <c r="F295" s="6"/>
      <c r="G295" s="4">
        <f t="shared" si="4"/>
        <v>0</v>
      </c>
    </row>
    <row r="296" spans="1:7" outlineLevel="3">
      <c r="A296" s="15" t="s">
        <v>15</v>
      </c>
      <c r="B296" s="15"/>
      <c r="C296" s="15"/>
      <c r="D296" s="5">
        <v>965000</v>
      </c>
      <c r="E296" s="5">
        <v>12000</v>
      </c>
      <c r="F296" s="6"/>
      <c r="G296" s="4">
        <f t="shared" si="4"/>
        <v>0</v>
      </c>
    </row>
    <row r="297" spans="1:7" outlineLevel="3">
      <c r="A297" s="15" t="s">
        <v>17</v>
      </c>
      <c r="B297" s="15"/>
      <c r="C297" s="15"/>
      <c r="D297" s="5">
        <v>1445400</v>
      </c>
      <c r="E297" s="5">
        <v>70200</v>
      </c>
      <c r="F297" s="6"/>
      <c r="G297" s="4">
        <f t="shared" si="4"/>
        <v>0</v>
      </c>
    </row>
    <row r="298" spans="1:7" outlineLevel="3">
      <c r="A298" s="15" t="s">
        <v>18</v>
      </c>
      <c r="B298" s="15"/>
      <c r="C298" s="15"/>
      <c r="D298" s="5">
        <v>40000</v>
      </c>
      <c r="E298" s="7">
        <v>500</v>
      </c>
      <c r="F298" s="6"/>
      <c r="G298" s="4">
        <f t="shared" si="4"/>
        <v>0</v>
      </c>
    </row>
    <row r="299" spans="1:7" outlineLevel="3">
      <c r="A299" s="15" t="s">
        <v>25</v>
      </c>
      <c r="B299" s="15"/>
      <c r="C299" s="15"/>
      <c r="D299" s="5">
        <v>21000</v>
      </c>
      <c r="E299" s="7">
        <v>500</v>
      </c>
      <c r="F299" s="6"/>
      <c r="G299" s="4">
        <f t="shared" si="4"/>
        <v>0</v>
      </c>
    </row>
    <row r="300" spans="1:7" outlineLevel="4">
      <c r="A300" s="18" t="s">
        <v>26</v>
      </c>
      <c r="B300" s="18"/>
      <c r="C300" s="18"/>
      <c r="D300" s="5">
        <v>21000</v>
      </c>
      <c r="E300" s="7">
        <v>500</v>
      </c>
      <c r="F300" s="6"/>
      <c r="G300" s="4">
        <f t="shared" si="4"/>
        <v>0</v>
      </c>
    </row>
    <row r="301" spans="1:7" outlineLevel="2">
      <c r="A301" s="11" t="s">
        <v>32</v>
      </c>
      <c r="B301" s="11"/>
      <c r="C301" s="11"/>
      <c r="D301" s="5">
        <v>40000</v>
      </c>
      <c r="E301" s="5">
        <v>2800</v>
      </c>
      <c r="F301" s="6"/>
      <c r="G301" s="4">
        <f t="shared" si="4"/>
        <v>0</v>
      </c>
    </row>
    <row r="302" spans="1:7" outlineLevel="1">
      <c r="A302" s="16" t="s">
        <v>33</v>
      </c>
      <c r="B302" s="16"/>
      <c r="C302" s="16"/>
      <c r="D302" s="5">
        <v>680000</v>
      </c>
      <c r="E302" s="6"/>
      <c r="F302" s="6"/>
      <c r="G302" s="4">
        <v>0</v>
      </c>
    </row>
    <row r="303" spans="1:7" outlineLevel="2">
      <c r="A303" s="11" t="s">
        <v>34</v>
      </c>
      <c r="B303" s="11"/>
      <c r="C303" s="11"/>
      <c r="D303" s="5">
        <v>680000</v>
      </c>
      <c r="E303" s="6"/>
      <c r="F303" s="6"/>
      <c r="G303" s="4">
        <v>0</v>
      </c>
    </row>
    <row r="304" spans="1:7" outlineLevel="3">
      <c r="A304" s="15" t="s">
        <v>35</v>
      </c>
      <c r="B304" s="15"/>
      <c r="C304" s="15"/>
      <c r="D304" s="5">
        <v>680000</v>
      </c>
      <c r="E304" s="6"/>
      <c r="F304" s="6"/>
      <c r="G304" s="4">
        <v>0</v>
      </c>
    </row>
    <row r="305" spans="1:7">
      <c r="A305" s="17" t="s">
        <v>63</v>
      </c>
      <c r="B305" s="17"/>
      <c r="C305" s="17"/>
      <c r="D305" s="1">
        <v>11365700</v>
      </c>
      <c r="E305" s="1">
        <v>768810</v>
      </c>
      <c r="F305" s="1">
        <v>587708.51</v>
      </c>
      <c r="G305" s="4">
        <f t="shared" si="4"/>
        <v>76.443921124855294</v>
      </c>
    </row>
    <row r="306" spans="1:7" outlineLevel="1">
      <c r="A306" s="16" t="s">
        <v>9</v>
      </c>
      <c r="B306" s="16"/>
      <c r="C306" s="16"/>
      <c r="D306" s="5">
        <v>11365700</v>
      </c>
      <c r="E306" s="5">
        <v>768810</v>
      </c>
      <c r="F306" s="5">
        <v>587708.51</v>
      </c>
      <c r="G306" s="4">
        <f t="shared" si="4"/>
        <v>76.443921124855294</v>
      </c>
    </row>
    <row r="307" spans="1:7" outlineLevel="2">
      <c r="A307" s="11" t="s">
        <v>10</v>
      </c>
      <c r="B307" s="11"/>
      <c r="C307" s="11"/>
      <c r="D307" s="5">
        <v>9894274</v>
      </c>
      <c r="E307" s="5">
        <v>737360</v>
      </c>
      <c r="F307" s="5">
        <v>566883.51</v>
      </c>
      <c r="G307" s="4">
        <f t="shared" si="4"/>
        <v>76.880154876857972</v>
      </c>
    </row>
    <row r="308" spans="1:7" outlineLevel="3">
      <c r="A308" s="15" t="s">
        <v>11</v>
      </c>
      <c r="B308" s="15"/>
      <c r="C308" s="15"/>
      <c r="D308" s="5">
        <v>8134200</v>
      </c>
      <c r="E308" s="5">
        <v>606500</v>
      </c>
      <c r="F308" s="5">
        <v>458637.49</v>
      </c>
      <c r="G308" s="4">
        <f t="shared" si="4"/>
        <v>75.620361088211041</v>
      </c>
    </row>
    <row r="309" spans="1:7" outlineLevel="4">
      <c r="A309" s="18" t="s">
        <v>12</v>
      </c>
      <c r="B309" s="18"/>
      <c r="C309" s="18"/>
      <c r="D309" s="5">
        <v>8134200</v>
      </c>
      <c r="E309" s="5">
        <v>606500</v>
      </c>
      <c r="F309" s="5">
        <v>458637.49</v>
      </c>
      <c r="G309" s="4">
        <f t="shared" si="4"/>
        <v>75.620361088211041</v>
      </c>
    </row>
    <row r="310" spans="1:7" outlineLevel="3">
      <c r="A310" s="15" t="s">
        <v>13</v>
      </c>
      <c r="B310" s="15"/>
      <c r="C310" s="15"/>
      <c r="D310" s="5">
        <v>1760074</v>
      </c>
      <c r="E310" s="5">
        <v>130860</v>
      </c>
      <c r="F310" s="5">
        <v>108246.02</v>
      </c>
      <c r="G310" s="4">
        <f t="shared" si="4"/>
        <v>82.718951551276177</v>
      </c>
    </row>
    <row r="311" spans="1:7" outlineLevel="2">
      <c r="A311" s="11" t="s">
        <v>14</v>
      </c>
      <c r="B311" s="11"/>
      <c r="C311" s="11"/>
      <c r="D311" s="5">
        <v>1471426</v>
      </c>
      <c r="E311" s="5">
        <v>31450</v>
      </c>
      <c r="F311" s="5">
        <v>20825</v>
      </c>
      <c r="G311" s="4">
        <f t="shared" si="4"/>
        <v>66.21621621621621</v>
      </c>
    </row>
    <row r="312" spans="1:7" outlineLevel="3">
      <c r="A312" s="15" t="s">
        <v>15</v>
      </c>
      <c r="B312" s="15"/>
      <c r="C312" s="15"/>
      <c r="D312" s="5">
        <v>204436</v>
      </c>
      <c r="E312" s="6"/>
      <c r="F312" s="6"/>
      <c r="G312" s="4">
        <v>0</v>
      </c>
    </row>
    <row r="313" spans="1:7" outlineLevel="3">
      <c r="A313" s="15" t="s">
        <v>17</v>
      </c>
      <c r="B313" s="15"/>
      <c r="C313" s="15"/>
      <c r="D313" s="5">
        <v>1266990</v>
      </c>
      <c r="E313" s="5">
        <v>31450</v>
      </c>
      <c r="F313" s="5">
        <v>20825</v>
      </c>
      <c r="G313" s="4">
        <f t="shared" si="4"/>
        <v>66.21621621621621</v>
      </c>
    </row>
    <row r="314" spans="1:7">
      <c r="A314" s="17" t="s">
        <v>64</v>
      </c>
      <c r="B314" s="17"/>
      <c r="C314" s="17"/>
      <c r="D314" s="1">
        <v>550648732</v>
      </c>
      <c r="E314" s="1">
        <v>65526026</v>
      </c>
      <c r="F314" s="1">
        <v>903408.47</v>
      </c>
      <c r="G314" s="4">
        <f t="shared" si="4"/>
        <v>1.3787017543227784</v>
      </c>
    </row>
    <row r="315" spans="1:7" outlineLevel="1">
      <c r="A315" s="16" t="s">
        <v>9</v>
      </c>
      <c r="B315" s="16"/>
      <c r="C315" s="16"/>
      <c r="D315" s="5">
        <v>500518732</v>
      </c>
      <c r="E315" s="5">
        <v>40526026</v>
      </c>
      <c r="F315" s="5">
        <v>903408.47</v>
      </c>
      <c r="G315" s="4">
        <f t="shared" si="4"/>
        <v>2.2292056714369179</v>
      </c>
    </row>
    <row r="316" spans="1:7" outlineLevel="2">
      <c r="A316" s="11" t="s">
        <v>10</v>
      </c>
      <c r="B316" s="11"/>
      <c r="C316" s="11"/>
      <c r="D316" s="5">
        <v>15735784</v>
      </c>
      <c r="E316" s="5">
        <v>1345590</v>
      </c>
      <c r="F316" s="5">
        <v>896953.47</v>
      </c>
      <c r="G316" s="4">
        <f t="shared" si="4"/>
        <v>66.658749693443013</v>
      </c>
    </row>
    <row r="317" spans="1:7" outlineLevel="3">
      <c r="A317" s="15" t="s">
        <v>11</v>
      </c>
      <c r="B317" s="15"/>
      <c r="C317" s="15"/>
      <c r="D317" s="5">
        <v>12857200</v>
      </c>
      <c r="E317" s="5">
        <v>1080000</v>
      </c>
      <c r="F317" s="5">
        <v>735207.9</v>
      </c>
      <c r="G317" s="4">
        <f t="shared" si="4"/>
        <v>68.074805555555557</v>
      </c>
    </row>
    <row r="318" spans="1:7" outlineLevel="4">
      <c r="A318" s="18" t="s">
        <v>12</v>
      </c>
      <c r="B318" s="18"/>
      <c r="C318" s="18"/>
      <c r="D318" s="5">
        <v>12857200</v>
      </c>
      <c r="E318" s="5">
        <v>1080000</v>
      </c>
      <c r="F318" s="5">
        <v>735207.9</v>
      </c>
      <c r="G318" s="4">
        <f t="shared" si="4"/>
        <v>68.074805555555557</v>
      </c>
    </row>
    <row r="319" spans="1:7" outlineLevel="3">
      <c r="A319" s="15" t="s">
        <v>13</v>
      </c>
      <c r="B319" s="15"/>
      <c r="C319" s="15"/>
      <c r="D319" s="5">
        <v>2878584</v>
      </c>
      <c r="E319" s="5">
        <v>265590</v>
      </c>
      <c r="F319" s="5">
        <v>161745.57</v>
      </c>
      <c r="G319" s="4">
        <f t="shared" si="4"/>
        <v>60.900474415452386</v>
      </c>
    </row>
    <row r="320" spans="1:7" outlineLevel="2">
      <c r="A320" s="11" t="s">
        <v>14</v>
      </c>
      <c r="B320" s="11"/>
      <c r="C320" s="11"/>
      <c r="D320" s="5">
        <v>1073016</v>
      </c>
      <c r="E320" s="5">
        <v>113636</v>
      </c>
      <c r="F320" s="5">
        <v>6455</v>
      </c>
      <c r="G320" s="4">
        <f t="shared" si="4"/>
        <v>5.6804181773381677</v>
      </c>
    </row>
    <row r="321" spans="1:7" outlineLevel="3">
      <c r="A321" s="15" t="s">
        <v>15</v>
      </c>
      <c r="B321" s="15"/>
      <c r="C321" s="15"/>
      <c r="D321" s="5">
        <v>500430</v>
      </c>
      <c r="E321" s="6"/>
      <c r="F321" s="6"/>
      <c r="G321" s="4">
        <v>0</v>
      </c>
    </row>
    <row r="322" spans="1:7" outlineLevel="3">
      <c r="A322" s="15" t="s">
        <v>17</v>
      </c>
      <c r="B322" s="15"/>
      <c r="C322" s="15"/>
      <c r="D322" s="5">
        <v>565866</v>
      </c>
      <c r="E322" s="5">
        <v>113636</v>
      </c>
      <c r="F322" s="5">
        <v>6455</v>
      </c>
      <c r="G322" s="4">
        <f t="shared" si="4"/>
        <v>5.6804181773381677</v>
      </c>
    </row>
    <row r="323" spans="1:7" outlineLevel="3">
      <c r="A323" s="15" t="s">
        <v>18</v>
      </c>
      <c r="B323" s="15"/>
      <c r="C323" s="15"/>
      <c r="D323" s="5">
        <v>6720</v>
      </c>
      <c r="E323" s="6"/>
      <c r="F323" s="6"/>
      <c r="G323" s="4"/>
    </row>
    <row r="324" spans="1:7" outlineLevel="2">
      <c r="A324" s="11" t="s">
        <v>65</v>
      </c>
      <c r="B324" s="11"/>
      <c r="C324" s="11"/>
      <c r="D324" s="5">
        <v>14908732</v>
      </c>
      <c r="E324" s="6"/>
      <c r="F324" s="6"/>
      <c r="G324" s="4"/>
    </row>
    <row r="325" spans="1:7" outlineLevel="3">
      <c r="A325" s="15" t="s">
        <v>66</v>
      </c>
      <c r="B325" s="15"/>
      <c r="C325" s="15"/>
      <c r="D325" s="5">
        <v>13881087</v>
      </c>
      <c r="E325" s="6"/>
      <c r="F325" s="6"/>
      <c r="G325" s="4"/>
    </row>
    <row r="326" spans="1:7" outlineLevel="3">
      <c r="A326" s="15" t="s">
        <v>67</v>
      </c>
      <c r="B326" s="15"/>
      <c r="C326" s="15"/>
      <c r="D326" s="5">
        <v>1027645</v>
      </c>
      <c r="E326" s="6"/>
      <c r="F326" s="6"/>
      <c r="G326" s="4"/>
    </row>
    <row r="327" spans="1:7" outlineLevel="2">
      <c r="A327" s="11" t="s">
        <v>27</v>
      </c>
      <c r="B327" s="11"/>
      <c r="C327" s="11"/>
      <c r="D327" s="5">
        <v>468801200</v>
      </c>
      <c r="E327" s="5">
        <v>39066800</v>
      </c>
      <c r="F327" s="6"/>
      <c r="G327" s="4">
        <f t="shared" ref="G327:G389" si="5">SUM(F327)/E327*100</f>
        <v>0</v>
      </c>
    </row>
    <row r="328" spans="1:7" outlineLevel="3">
      <c r="A328" s="15" t="s">
        <v>29</v>
      </c>
      <c r="B328" s="15"/>
      <c r="C328" s="15"/>
      <c r="D328" s="5">
        <v>468801200</v>
      </c>
      <c r="E328" s="5">
        <v>39066800</v>
      </c>
      <c r="F328" s="6"/>
      <c r="G328" s="4">
        <f t="shared" si="5"/>
        <v>0</v>
      </c>
    </row>
    <row r="329" spans="1:7" outlineLevel="1">
      <c r="A329" s="16" t="s">
        <v>33</v>
      </c>
      <c r="B329" s="16"/>
      <c r="C329" s="16"/>
      <c r="D329" s="5">
        <v>130000</v>
      </c>
      <c r="E329" s="6"/>
      <c r="F329" s="6"/>
      <c r="G329" s="4"/>
    </row>
    <row r="330" spans="1:7" outlineLevel="2">
      <c r="A330" s="11" t="s">
        <v>34</v>
      </c>
      <c r="B330" s="11"/>
      <c r="C330" s="11"/>
      <c r="D330" s="5">
        <v>130000</v>
      </c>
      <c r="E330" s="6"/>
      <c r="F330" s="6"/>
      <c r="G330" s="4"/>
    </row>
    <row r="331" spans="1:7" outlineLevel="3">
      <c r="A331" s="15" t="s">
        <v>35</v>
      </c>
      <c r="B331" s="15"/>
      <c r="C331" s="15"/>
      <c r="D331" s="5">
        <v>130000</v>
      </c>
      <c r="E331" s="6"/>
      <c r="F331" s="6"/>
      <c r="G331" s="4"/>
    </row>
    <row r="332" spans="1:7" outlineLevel="1">
      <c r="A332" s="16" t="s">
        <v>68</v>
      </c>
      <c r="B332" s="16"/>
      <c r="C332" s="16"/>
      <c r="D332" s="5">
        <v>50000000</v>
      </c>
      <c r="E332" s="5">
        <v>25000000</v>
      </c>
      <c r="F332" s="6"/>
      <c r="G332" s="4">
        <f t="shared" si="5"/>
        <v>0</v>
      </c>
    </row>
    <row r="333" spans="1:7">
      <c r="A333" s="17" t="s">
        <v>69</v>
      </c>
      <c r="B333" s="17"/>
      <c r="C333" s="17"/>
      <c r="D333" s="1">
        <v>12969980</v>
      </c>
      <c r="E333" s="1">
        <v>965658</v>
      </c>
      <c r="F333" s="1">
        <v>362851.87</v>
      </c>
      <c r="G333" s="4">
        <f t="shared" si="5"/>
        <v>37.575608548782277</v>
      </c>
    </row>
    <row r="334" spans="1:7" outlineLevel="1">
      <c r="A334" s="16" t="s">
        <v>9</v>
      </c>
      <c r="B334" s="16"/>
      <c r="C334" s="16"/>
      <c r="D334" s="5">
        <v>12830181</v>
      </c>
      <c r="E334" s="5">
        <v>965658</v>
      </c>
      <c r="F334" s="5">
        <v>362851.87</v>
      </c>
      <c r="G334" s="4">
        <f t="shared" si="5"/>
        <v>37.575608548782277</v>
      </c>
    </row>
    <row r="335" spans="1:7" outlineLevel="2">
      <c r="A335" s="11" t="s">
        <v>10</v>
      </c>
      <c r="B335" s="11"/>
      <c r="C335" s="11"/>
      <c r="D335" s="5">
        <v>9963724</v>
      </c>
      <c r="E335" s="5">
        <v>737000</v>
      </c>
      <c r="F335" s="5">
        <v>362851.87</v>
      </c>
      <c r="G335" s="4">
        <f t="shared" si="5"/>
        <v>49.233632293080056</v>
      </c>
    </row>
    <row r="336" spans="1:7" outlineLevel="3">
      <c r="A336" s="15" t="s">
        <v>11</v>
      </c>
      <c r="B336" s="15"/>
      <c r="C336" s="15"/>
      <c r="D336" s="5">
        <v>8134200</v>
      </c>
      <c r="E336" s="5">
        <v>600000</v>
      </c>
      <c r="F336" s="5">
        <v>297016.83</v>
      </c>
      <c r="G336" s="4">
        <f t="shared" si="5"/>
        <v>49.502805000000002</v>
      </c>
    </row>
    <row r="337" spans="1:7" outlineLevel="4">
      <c r="A337" s="18" t="s">
        <v>12</v>
      </c>
      <c r="B337" s="18"/>
      <c r="C337" s="18"/>
      <c r="D337" s="5">
        <v>8134200</v>
      </c>
      <c r="E337" s="5">
        <v>600000</v>
      </c>
      <c r="F337" s="5">
        <v>297016.83</v>
      </c>
      <c r="G337" s="4">
        <f t="shared" si="5"/>
        <v>49.502805000000002</v>
      </c>
    </row>
    <row r="338" spans="1:7" outlineLevel="3">
      <c r="A338" s="15" t="s">
        <v>13</v>
      </c>
      <c r="B338" s="15"/>
      <c r="C338" s="15"/>
      <c r="D338" s="5">
        <v>1829524</v>
      </c>
      <c r="E338" s="5">
        <v>137000</v>
      </c>
      <c r="F338" s="5">
        <v>65835.039999999994</v>
      </c>
      <c r="G338" s="4">
        <f t="shared" si="5"/>
        <v>48.054773722627729</v>
      </c>
    </row>
    <row r="339" spans="1:7" outlineLevel="2">
      <c r="A339" s="11" t="s">
        <v>14</v>
      </c>
      <c r="B339" s="11"/>
      <c r="C339" s="11"/>
      <c r="D339" s="5">
        <v>2831974</v>
      </c>
      <c r="E339" s="5">
        <v>225788</v>
      </c>
      <c r="F339" s="6"/>
      <c r="G339" s="4">
        <f t="shared" si="5"/>
        <v>0</v>
      </c>
    </row>
    <row r="340" spans="1:7" outlineLevel="3">
      <c r="A340" s="15" t="s">
        <v>15</v>
      </c>
      <c r="B340" s="15"/>
      <c r="C340" s="15"/>
      <c r="D340" s="5">
        <v>137860</v>
      </c>
      <c r="E340" s="6"/>
      <c r="F340" s="6"/>
      <c r="G340" s="4">
        <v>0</v>
      </c>
    </row>
    <row r="341" spans="1:7" outlineLevel="3">
      <c r="A341" s="15" t="s">
        <v>17</v>
      </c>
      <c r="B341" s="15"/>
      <c r="C341" s="15"/>
      <c r="D341" s="5">
        <v>2440070</v>
      </c>
      <c r="E341" s="5">
        <v>193630</v>
      </c>
      <c r="F341" s="6"/>
      <c r="G341" s="4">
        <f t="shared" si="5"/>
        <v>0</v>
      </c>
    </row>
    <row r="342" spans="1:7" outlineLevel="3">
      <c r="A342" s="15" t="s">
        <v>18</v>
      </c>
      <c r="B342" s="15"/>
      <c r="C342" s="15"/>
      <c r="D342" s="5">
        <v>5000</v>
      </c>
      <c r="E342" s="6"/>
      <c r="F342" s="6"/>
      <c r="G342" s="4">
        <v>0</v>
      </c>
    </row>
    <row r="343" spans="1:7" outlineLevel="3">
      <c r="A343" s="15" t="s">
        <v>19</v>
      </c>
      <c r="B343" s="15"/>
      <c r="C343" s="15"/>
      <c r="D343" s="5">
        <v>249044</v>
      </c>
      <c r="E343" s="5">
        <v>32158</v>
      </c>
      <c r="F343" s="6"/>
      <c r="G343" s="4">
        <f t="shared" si="5"/>
        <v>0</v>
      </c>
    </row>
    <row r="344" spans="1:7" outlineLevel="4">
      <c r="A344" s="18" t="s">
        <v>20</v>
      </c>
      <c r="B344" s="18"/>
      <c r="C344" s="18"/>
      <c r="D344" s="5">
        <v>167225</v>
      </c>
      <c r="E344" s="5">
        <v>25000</v>
      </c>
      <c r="F344" s="6"/>
      <c r="G344" s="4">
        <f t="shared" si="5"/>
        <v>0</v>
      </c>
    </row>
    <row r="345" spans="1:7" outlineLevel="4">
      <c r="A345" s="18" t="s">
        <v>21</v>
      </c>
      <c r="B345" s="18"/>
      <c r="C345" s="18"/>
      <c r="D345" s="5">
        <v>5581</v>
      </c>
      <c r="E345" s="7">
        <v>465</v>
      </c>
      <c r="F345" s="6"/>
      <c r="G345" s="4">
        <f t="shared" si="5"/>
        <v>0</v>
      </c>
    </row>
    <row r="346" spans="1:7" outlineLevel="4">
      <c r="A346" s="18" t="s">
        <v>22</v>
      </c>
      <c r="B346" s="18"/>
      <c r="C346" s="18"/>
      <c r="D346" s="5">
        <v>73920</v>
      </c>
      <c r="E346" s="5">
        <v>6500</v>
      </c>
      <c r="F346" s="6"/>
      <c r="G346" s="4">
        <f t="shared" si="5"/>
        <v>0</v>
      </c>
    </row>
    <row r="347" spans="1:7" outlineLevel="4">
      <c r="A347" s="18" t="s">
        <v>24</v>
      </c>
      <c r="B347" s="18"/>
      <c r="C347" s="18"/>
      <c r="D347" s="5">
        <v>2318</v>
      </c>
      <c r="E347" s="7">
        <v>193</v>
      </c>
      <c r="F347" s="6"/>
      <c r="G347" s="4">
        <f t="shared" si="5"/>
        <v>0</v>
      </c>
    </row>
    <row r="348" spans="1:7" outlineLevel="2">
      <c r="A348" s="11" t="s">
        <v>32</v>
      </c>
      <c r="B348" s="11"/>
      <c r="C348" s="11"/>
      <c r="D348" s="5">
        <v>34483</v>
      </c>
      <c r="E348" s="5">
        <v>2870</v>
      </c>
      <c r="F348" s="6"/>
      <c r="G348" s="4">
        <f t="shared" si="5"/>
        <v>0</v>
      </c>
    </row>
    <row r="349" spans="1:7" outlineLevel="1">
      <c r="A349" s="16" t="s">
        <v>33</v>
      </c>
      <c r="B349" s="16"/>
      <c r="C349" s="16"/>
      <c r="D349" s="5">
        <v>139799</v>
      </c>
      <c r="E349" s="6"/>
      <c r="F349" s="6"/>
      <c r="G349" s="4">
        <v>0</v>
      </c>
    </row>
    <row r="350" spans="1:7" outlineLevel="2">
      <c r="A350" s="11" t="s">
        <v>34</v>
      </c>
      <c r="B350" s="11"/>
      <c r="C350" s="11"/>
      <c r="D350" s="5">
        <v>139799</v>
      </c>
      <c r="E350" s="6"/>
      <c r="F350" s="6"/>
      <c r="G350" s="4">
        <v>0</v>
      </c>
    </row>
    <row r="351" spans="1:7" outlineLevel="3">
      <c r="A351" s="15" t="s">
        <v>35</v>
      </c>
      <c r="B351" s="15"/>
      <c r="C351" s="15"/>
      <c r="D351" s="5">
        <v>139799</v>
      </c>
      <c r="E351" s="6"/>
      <c r="F351" s="6"/>
      <c r="G351" s="4">
        <v>0</v>
      </c>
    </row>
    <row r="352" spans="1:7">
      <c r="A352" s="17" t="s">
        <v>70</v>
      </c>
      <c r="B352" s="17"/>
      <c r="C352" s="17"/>
      <c r="D352" s="1">
        <v>66784800</v>
      </c>
      <c r="E352" s="1">
        <v>2938350</v>
      </c>
      <c r="F352" s="1">
        <v>1199120.92</v>
      </c>
      <c r="G352" s="4">
        <f t="shared" si="5"/>
        <v>40.809329045212444</v>
      </c>
    </row>
    <row r="353" spans="1:7" outlineLevel="1">
      <c r="A353" s="16" t="s">
        <v>9</v>
      </c>
      <c r="B353" s="16"/>
      <c r="C353" s="16"/>
      <c r="D353" s="5">
        <v>66784800</v>
      </c>
      <c r="E353" s="5">
        <v>2938350</v>
      </c>
      <c r="F353" s="5">
        <v>1199120.92</v>
      </c>
      <c r="G353" s="4">
        <f t="shared" si="5"/>
        <v>40.809329045212444</v>
      </c>
    </row>
    <row r="354" spans="1:7" outlineLevel="2">
      <c r="A354" s="11" t="s">
        <v>10</v>
      </c>
      <c r="B354" s="11"/>
      <c r="C354" s="11"/>
      <c r="D354" s="5">
        <v>16188762</v>
      </c>
      <c r="E354" s="5">
        <v>1105000</v>
      </c>
      <c r="F354" s="5">
        <v>907447.34</v>
      </c>
      <c r="G354" s="4">
        <f t="shared" si="5"/>
        <v>82.121931221719464</v>
      </c>
    </row>
    <row r="355" spans="1:7" outlineLevel="3">
      <c r="A355" s="15" t="s">
        <v>11</v>
      </c>
      <c r="B355" s="15"/>
      <c r="C355" s="15"/>
      <c r="D355" s="5">
        <v>13253500</v>
      </c>
      <c r="E355" s="5">
        <v>885000</v>
      </c>
      <c r="F355" s="5">
        <v>746389.52</v>
      </c>
      <c r="G355" s="4">
        <f t="shared" si="5"/>
        <v>84.337798870056503</v>
      </c>
    </row>
    <row r="356" spans="1:7" outlineLevel="4">
      <c r="A356" s="18" t="s">
        <v>12</v>
      </c>
      <c r="B356" s="18"/>
      <c r="C356" s="18"/>
      <c r="D356" s="5">
        <v>13253500</v>
      </c>
      <c r="E356" s="5">
        <v>885000</v>
      </c>
      <c r="F356" s="5">
        <v>746389.52</v>
      </c>
      <c r="G356" s="4">
        <f t="shared" si="5"/>
        <v>84.337798870056503</v>
      </c>
    </row>
    <row r="357" spans="1:7" outlineLevel="3">
      <c r="A357" s="15" t="s">
        <v>13</v>
      </c>
      <c r="B357" s="15"/>
      <c r="C357" s="15"/>
      <c r="D357" s="5">
        <v>2935262</v>
      </c>
      <c r="E357" s="5">
        <v>220000</v>
      </c>
      <c r="F357" s="5">
        <v>161057.82</v>
      </c>
      <c r="G357" s="4">
        <f t="shared" si="5"/>
        <v>73.208100000000002</v>
      </c>
    </row>
    <row r="358" spans="1:7" outlineLevel="2">
      <c r="A358" s="11" t="s">
        <v>14</v>
      </c>
      <c r="B358" s="11"/>
      <c r="C358" s="11"/>
      <c r="D358" s="5">
        <v>50541277</v>
      </c>
      <c r="E358" s="5">
        <v>1830500</v>
      </c>
      <c r="F358" s="5">
        <v>291673.58</v>
      </c>
      <c r="G358" s="4">
        <f t="shared" si="5"/>
        <v>15.934093417099154</v>
      </c>
    </row>
    <row r="359" spans="1:7" outlineLevel="3">
      <c r="A359" s="15" t="s">
        <v>15</v>
      </c>
      <c r="B359" s="15"/>
      <c r="C359" s="15"/>
      <c r="D359" s="5">
        <v>666834</v>
      </c>
      <c r="E359" s="5">
        <v>71000</v>
      </c>
      <c r="F359" s="5">
        <v>9175.08</v>
      </c>
      <c r="G359" s="4">
        <f t="shared" si="5"/>
        <v>12.922647887323944</v>
      </c>
    </row>
    <row r="360" spans="1:7" outlineLevel="3">
      <c r="A360" s="15" t="s">
        <v>17</v>
      </c>
      <c r="B360" s="15"/>
      <c r="C360" s="15"/>
      <c r="D360" s="5">
        <v>49202466</v>
      </c>
      <c r="E360" s="5">
        <v>1750000</v>
      </c>
      <c r="F360" s="5">
        <v>279174</v>
      </c>
      <c r="G360" s="4">
        <f t="shared" si="5"/>
        <v>15.9528</v>
      </c>
    </row>
    <row r="361" spans="1:7" outlineLevel="3">
      <c r="A361" s="15" t="s">
        <v>19</v>
      </c>
      <c r="B361" s="15"/>
      <c r="C361" s="15"/>
      <c r="D361" s="5">
        <v>657477</v>
      </c>
      <c r="E361" s="5">
        <v>9500</v>
      </c>
      <c r="F361" s="5">
        <v>3324.5</v>
      </c>
      <c r="G361" s="4">
        <f t="shared" si="5"/>
        <v>34.994736842105262</v>
      </c>
    </row>
    <row r="362" spans="1:7" outlineLevel="4">
      <c r="A362" s="18" t="s">
        <v>21</v>
      </c>
      <c r="B362" s="18"/>
      <c r="C362" s="18"/>
      <c r="D362" s="5">
        <v>6664</v>
      </c>
      <c r="E362" s="6"/>
      <c r="F362" s="6"/>
      <c r="G362" s="4">
        <v>0</v>
      </c>
    </row>
    <row r="363" spans="1:7" outlineLevel="4">
      <c r="A363" s="18" t="s">
        <v>22</v>
      </c>
      <c r="B363" s="18"/>
      <c r="C363" s="18"/>
      <c r="D363" s="5">
        <v>212850</v>
      </c>
      <c r="E363" s="5">
        <v>5000</v>
      </c>
      <c r="F363" s="6"/>
      <c r="G363" s="4">
        <f t="shared" si="5"/>
        <v>0</v>
      </c>
    </row>
    <row r="364" spans="1:7" outlineLevel="4">
      <c r="A364" s="18" t="s">
        <v>23</v>
      </c>
      <c r="B364" s="18"/>
      <c r="C364" s="18"/>
      <c r="D364" s="5">
        <v>426969</v>
      </c>
      <c r="E364" s="5">
        <v>4500</v>
      </c>
      <c r="F364" s="5">
        <v>3324.5</v>
      </c>
      <c r="G364" s="4">
        <f t="shared" si="5"/>
        <v>73.87777777777778</v>
      </c>
    </row>
    <row r="365" spans="1:7" outlineLevel="4">
      <c r="A365" s="18" t="s">
        <v>24</v>
      </c>
      <c r="B365" s="18"/>
      <c r="C365" s="18"/>
      <c r="D365" s="5">
        <v>10994</v>
      </c>
      <c r="E365" s="6"/>
      <c r="F365" s="6"/>
      <c r="G365" s="4">
        <v>0</v>
      </c>
    </row>
    <row r="366" spans="1:7" ht="24" customHeight="1" outlineLevel="3">
      <c r="A366" s="15" t="s">
        <v>25</v>
      </c>
      <c r="B366" s="15"/>
      <c r="C366" s="15"/>
      <c r="D366" s="5">
        <v>14500</v>
      </c>
      <c r="E366" s="6"/>
      <c r="F366" s="6"/>
      <c r="G366" s="4">
        <v>0</v>
      </c>
    </row>
    <row r="367" spans="1:7" ht="31.15" customHeight="1" outlineLevel="4">
      <c r="A367" s="18" t="s">
        <v>26</v>
      </c>
      <c r="B367" s="18"/>
      <c r="C367" s="18"/>
      <c r="D367" s="5">
        <v>14500</v>
      </c>
      <c r="E367" s="6"/>
      <c r="F367" s="6"/>
      <c r="G367" s="4">
        <v>0</v>
      </c>
    </row>
    <row r="368" spans="1:7" outlineLevel="2">
      <c r="A368" s="11" t="s">
        <v>32</v>
      </c>
      <c r="B368" s="11"/>
      <c r="C368" s="11"/>
      <c r="D368" s="5">
        <v>54761</v>
      </c>
      <c r="E368" s="5">
        <v>2850</v>
      </c>
      <c r="F368" s="6"/>
      <c r="G368" s="4">
        <f t="shared" si="5"/>
        <v>0</v>
      </c>
    </row>
    <row r="369" spans="1:7">
      <c r="A369" s="17" t="s">
        <v>71</v>
      </c>
      <c r="B369" s="17"/>
      <c r="C369" s="17"/>
      <c r="D369" s="1">
        <v>58332700</v>
      </c>
      <c r="E369" s="1">
        <v>2414739</v>
      </c>
      <c r="F369" s="1">
        <v>1419111.54</v>
      </c>
      <c r="G369" s="4">
        <f t="shared" si="5"/>
        <v>58.768734012247293</v>
      </c>
    </row>
    <row r="370" spans="1:7" outlineLevel="1">
      <c r="A370" s="16" t="s">
        <v>9</v>
      </c>
      <c r="B370" s="16"/>
      <c r="C370" s="16"/>
      <c r="D370" s="5">
        <v>33532700</v>
      </c>
      <c r="E370" s="5">
        <v>2414739</v>
      </c>
      <c r="F370" s="5">
        <v>1419111.54</v>
      </c>
      <c r="G370" s="4">
        <f t="shared" si="5"/>
        <v>58.768734012247293</v>
      </c>
    </row>
    <row r="371" spans="1:7" outlineLevel="2">
      <c r="A371" s="11" t="s">
        <v>10</v>
      </c>
      <c r="B371" s="11"/>
      <c r="C371" s="11"/>
      <c r="D371" s="5">
        <v>12364700</v>
      </c>
      <c r="E371" s="5">
        <v>883200</v>
      </c>
      <c r="F371" s="5">
        <v>809774.42</v>
      </c>
      <c r="G371" s="4">
        <f t="shared" si="5"/>
        <v>91.686415307971018</v>
      </c>
    </row>
    <row r="372" spans="1:7" outlineLevel="3">
      <c r="A372" s="15" t="s">
        <v>11</v>
      </c>
      <c r="B372" s="15"/>
      <c r="C372" s="15"/>
      <c r="D372" s="5">
        <v>10135000</v>
      </c>
      <c r="E372" s="5">
        <v>723950</v>
      </c>
      <c r="F372" s="5">
        <v>663803.62</v>
      </c>
      <c r="G372" s="4">
        <f t="shared" si="5"/>
        <v>91.691915187512947</v>
      </c>
    </row>
    <row r="373" spans="1:7" outlineLevel="4">
      <c r="A373" s="18" t="s">
        <v>12</v>
      </c>
      <c r="B373" s="18"/>
      <c r="C373" s="18"/>
      <c r="D373" s="5">
        <v>10135000</v>
      </c>
      <c r="E373" s="5">
        <v>723950</v>
      </c>
      <c r="F373" s="5">
        <v>663803.62</v>
      </c>
      <c r="G373" s="4">
        <f t="shared" si="5"/>
        <v>91.691915187512947</v>
      </c>
    </row>
    <row r="374" spans="1:7" outlineLevel="3">
      <c r="A374" s="15" t="s">
        <v>13</v>
      </c>
      <c r="B374" s="15"/>
      <c r="C374" s="15"/>
      <c r="D374" s="5">
        <v>2229700</v>
      </c>
      <c r="E374" s="5">
        <v>159250</v>
      </c>
      <c r="F374" s="5">
        <v>145970.79999999999</v>
      </c>
      <c r="G374" s="4">
        <f t="shared" si="5"/>
        <v>91.661412872841439</v>
      </c>
    </row>
    <row r="375" spans="1:7" outlineLevel="2">
      <c r="A375" s="11" t="s">
        <v>14</v>
      </c>
      <c r="B375" s="11"/>
      <c r="C375" s="11"/>
      <c r="D375" s="5">
        <v>21137594</v>
      </c>
      <c r="E375" s="5">
        <v>1531539</v>
      </c>
      <c r="F375" s="5">
        <v>609337.12</v>
      </c>
      <c r="G375" s="4">
        <f t="shared" si="5"/>
        <v>39.785935585055292</v>
      </c>
    </row>
    <row r="376" spans="1:7" outlineLevel="3">
      <c r="A376" s="15" t="s">
        <v>15</v>
      </c>
      <c r="B376" s="15"/>
      <c r="C376" s="15"/>
      <c r="D376" s="5">
        <v>1069007</v>
      </c>
      <c r="E376" s="5">
        <v>57582</v>
      </c>
      <c r="F376" s="5">
        <v>57097.599999999999</v>
      </c>
      <c r="G376" s="4">
        <f t="shared" si="5"/>
        <v>99.158764891806456</v>
      </c>
    </row>
    <row r="377" spans="1:7" outlineLevel="3">
      <c r="A377" s="15" t="s">
        <v>17</v>
      </c>
      <c r="B377" s="15"/>
      <c r="C377" s="15"/>
      <c r="D377" s="5">
        <v>18957779</v>
      </c>
      <c r="E377" s="5">
        <v>1267348</v>
      </c>
      <c r="F377" s="5">
        <v>463786.09</v>
      </c>
      <c r="G377" s="4">
        <f t="shared" si="5"/>
        <v>36.595007054100378</v>
      </c>
    </row>
    <row r="378" spans="1:7" outlineLevel="3">
      <c r="A378" s="15" t="s">
        <v>19</v>
      </c>
      <c r="B378" s="15"/>
      <c r="C378" s="15"/>
      <c r="D378" s="5">
        <v>1110808</v>
      </c>
      <c r="E378" s="5">
        <v>206609</v>
      </c>
      <c r="F378" s="5">
        <v>88453.43</v>
      </c>
      <c r="G378" s="4">
        <f t="shared" si="5"/>
        <v>42.811992701189197</v>
      </c>
    </row>
    <row r="379" spans="1:7" outlineLevel="4">
      <c r="A379" s="18" t="s">
        <v>20</v>
      </c>
      <c r="B379" s="18"/>
      <c r="C379" s="18"/>
      <c r="D379" s="5">
        <v>774583</v>
      </c>
      <c r="E379" s="5">
        <v>153232</v>
      </c>
      <c r="F379" s="5">
        <v>88415.35</v>
      </c>
      <c r="G379" s="4">
        <f t="shared" si="5"/>
        <v>57.700317166127178</v>
      </c>
    </row>
    <row r="380" spans="1:7" outlineLevel="4">
      <c r="A380" s="18" t="s">
        <v>21</v>
      </c>
      <c r="B380" s="18"/>
      <c r="C380" s="18"/>
      <c r="D380" s="5">
        <v>10203</v>
      </c>
      <c r="E380" s="5">
        <v>1236</v>
      </c>
      <c r="F380" s="7">
        <v>38.08</v>
      </c>
      <c r="G380" s="4">
        <f t="shared" si="5"/>
        <v>3.0809061488673137</v>
      </c>
    </row>
    <row r="381" spans="1:7" outlineLevel="4">
      <c r="A381" s="18" t="s">
        <v>22</v>
      </c>
      <c r="B381" s="18"/>
      <c r="C381" s="18"/>
      <c r="D381" s="5">
        <v>319113</v>
      </c>
      <c r="E381" s="5">
        <v>51579</v>
      </c>
      <c r="F381" s="6"/>
      <c r="G381" s="4">
        <f t="shared" si="5"/>
        <v>0</v>
      </c>
    </row>
    <row r="382" spans="1:7" outlineLevel="4">
      <c r="A382" s="18" t="s">
        <v>24</v>
      </c>
      <c r="B382" s="18"/>
      <c r="C382" s="18"/>
      <c r="D382" s="5">
        <v>6909</v>
      </c>
      <c r="E382" s="7">
        <v>562</v>
      </c>
      <c r="F382" s="6"/>
      <c r="G382" s="4">
        <f t="shared" si="5"/>
        <v>0</v>
      </c>
    </row>
    <row r="383" spans="1:7" outlineLevel="2">
      <c r="A383" s="11" t="s">
        <v>32</v>
      </c>
      <c r="B383" s="11"/>
      <c r="C383" s="11"/>
      <c r="D383" s="5">
        <v>30406</v>
      </c>
      <c r="E383" s="6"/>
      <c r="F383" s="6"/>
      <c r="G383" s="4"/>
    </row>
    <row r="384" spans="1:7" outlineLevel="1">
      <c r="A384" s="16" t="s">
        <v>33</v>
      </c>
      <c r="B384" s="16"/>
      <c r="C384" s="16"/>
      <c r="D384" s="5">
        <v>24800000</v>
      </c>
      <c r="E384" s="6"/>
      <c r="F384" s="6"/>
      <c r="G384" s="4"/>
    </row>
    <row r="385" spans="1:7" outlineLevel="2">
      <c r="A385" s="11" t="s">
        <v>34</v>
      </c>
      <c r="B385" s="11"/>
      <c r="C385" s="11"/>
      <c r="D385" s="5">
        <v>24800000</v>
      </c>
      <c r="E385" s="6"/>
      <c r="F385" s="6"/>
      <c r="G385" s="4"/>
    </row>
    <row r="386" spans="1:7" outlineLevel="3">
      <c r="A386" s="15" t="s">
        <v>50</v>
      </c>
      <c r="B386" s="15"/>
      <c r="C386" s="15"/>
      <c r="D386" s="5">
        <v>24800000</v>
      </c>
      <c r="E386" s="6"/>
      <c r="F386" s="6"/>
      <c r="G386" s="4"/>
    </row>
    <row r="387" spans="1:7" outlineLevel="4">
      <c r="A387" s="18" t="s">
        <v>52</v>
      </c>
      <c r="B387" s="18"/>
      <c r="C387" s="18"/>
      <c r="D387" s="5">
        <v>24800000</v>
      </c>
      <c r="E387" s="6"/>
      <c r="F387" s="6"/>
      <c r="G387" s="4"/>
    </row>
    <row r="388" spans="1:7">
      <c r="A388" s="17" t="s">
        <v>72</v>
      </c>
      <c r="B388" s="17"/>
      <c r="C388" s="17"/>
      <c r="D388" s="1">
        <v>70010500</v>
      </c>
      <c r="E388" s="1">
        <v>4154627</v>
      </c>
      <c r="F388" s="1">
        <v>1797651.85</v>
      </c>
      <c r="G388" s="4">
        <f t="shared" si="5"/>
        <v>43.268670087591502</v>
      </c>
    </row>
    <row r="389" spans="1:7" outlineLevel="1">
      <c r="A389" s="16" t="s">
        <v>9</v>
      </c>
      <c r="B389" s="16"/>
      <c r="C389" s="16"/>
      <c r="D389" s="5">
        <v>70010500</v>
      </c>
      <c r="E389" s="5">
        <v>4154627</v>
      </c>
      <c r="F389" s="5">
        <v>1797651.85</v>
      </c>
      <c r="G389" s="4">
        <f t="shared" si="5"/>
        <v>43.268670087591502</v>
      </c>
    </row>
    <row r="390" spans="1:7" outlineLevel="2">
      <c r="A390" s="11" t="s">
        <v>10</v>
      </c>
      <c r="B390" s="11"/>
      <c r="C390" s="11"/>
      <c r="D390" s="5">
        <v>16411522</v>
      </c>
      <c r="E390" s="5">
        <v>1177600</v>
      </c>
      <c r="F390" s="5">
        <v>1105601.71</v>
      </c>
      <c r="G390" s="4">
        <f t="shared" ref="G390:G453" si="6">SUM(F390)/E390*100</f>
        <v>93.886014775815212</v>
      </c>
    </row>
    <row r="391" spans="1:7" outlineLevel="3">
      <c r="A391" s="15" t="s">
        <v>11</v>
      </c>
      <c r="B391" s="15"/>
      <c r="C391" s="15"/>
      <c r="D391" s="5">
        <v>13513300</v>
      </c>
      <c r="E391" s="5">
        <v>965250</v>
      </c>
      <c r="F391" s="5">
        <v>909541.85</v>
      </c>
      <c r="G391" s="4">
        <f t="shared" si="6"/>
        <v>94.228629888629882</v>
      </c>
    </row>
    <row r="392" spans="1:7" outlineLevel="4">
      <c r="A392" s="18" t="s">
        <v>12</v>
      </c>
      <c r="B392" s="18"/>
      <c r="C392" s="18"/>
      <c r="D392" s="5">
        <v>13513300</v>
      </c>
      <c r="E392" s="5">
        <v>965250</v>
      </c>
      <c r="F392" s="5">
        <v>909541.85</v>
      </c>
      <c r="G392" s="4">
        <f t="shared" si="6"/>
        <v>94.228629888629882</v>
      </c>
    </row>
    <row r="393" spans="1:7" outlineLevel="3">
      <c r="A393" s="15" t="s">
        <v>13</v>
      </c>
      <c r="B393" s="15"/>
      <c r="C393" s="15"/>
      <c r="D393" s="5">
        <v>2898222</v>
      </c>
      <c r="E393" s="5">
        <v>212350</v>
      </c>
      <c r="F393" s="5">
        <v>196059.86</v>
      </c>
      <c r="G393" s="4">
        <f t="shared" si="6"/>
        <v>92.328636684718617</v>
      </c>
    </row>
    <row r="394" spans="1:7" outlineLevel="2">
      <c r="A394" s="11" t="s">
        <v>14</v>
      </c>
      <c r="B394" s="11"/>
      <c r="C394" s="11"/>
      <c r="D394" s="5">
        <v>53488978</v>
      </c>
      <c r="E394" s="5">
        <v>2971157</v>
      </c>
      <c r="F394" s="5">
        <v>692050.14</v>
      </c>
      <c r="G394" s="4">
        <f t="shared" si="6"/>
        <v>23.292277722112971</v>
      </c>
    </row>
    <row r="395" spans="1:7" outlineLevel="3">
      <c r="A395" s="15" t="s">
        <v>15</v>
      </c>
      <c r="B395" s="15"/>
      <c r="C395" s="15"/>
      <c r="D395" s="5">
        <v>892405</v>
      </c>
      <c r="E395" s="6"/>
      <c r="F395" s="6"/>
      <c r="G395" s="4">
        <v>0</v>
      </c>
    </row>
    <row r="396" spans="1:7" outlineLevel="3">
      <c r="A396" s="15" t="s">
        <v>17</v>
      </c>
      <c r="B396" s="15"/>
      <c r="C396" s="15"/>
      <c r="D396" s="5">
        <v>51551145</v>
      </c>
      <c r="E396" s="5">
        <v>2840940</v>
      </c>
      <c r="F396" s="5">
        <v>684538</v>
      </c>
      <c r="G396" s="4">
        <f t="shared" si="6"/>
        <v>24.095475441227197</v>
      </c>
    </row>
    <row r="397" spans="1:7" outlineLevel="3">
      <c r="A397" s="15" t="s">
        <v>19</v>
      </c>
      <c r="B397" s="15"/>
      <c r="C397" s="15"/>
      <c r="D397" s="5">
        <v>1026773</v>
      </c>
      <c r="E397" s="5">
        <v>130217</v>
      </c>
      <c r="F397" s="5">
        <v>7512.14</v>
      </c>
      <c r="G397" s="4">
        <f t="shared" si="6"/>
        <v>5.7689395393842586</v>
      </c>
    </row>
    <row r="398" spans="1:7" outlineLevel="4">
      <c r="A398" s="18" t="s">
        <v>21</v>
      </c>
      <c r="B398" s="18"/>
      <c r="C398" s="18"/>
      <c r="D398" s="5">
        <v>22020</v>
      </c>
      <c r="E398" s="5">
        <v>4070</v>
      </c>
      <c r="F398" s="5">
        <v>3984.46</v>
      </c>
      <c r="G398" s="4">
        <f t="shared" si="6"/>
        <v>97.898280098280097</v>
      </c>
    </row>
    <row r="399" spans="1:7" outlineLevel="4">
      <c r="A399" s="18" t="s">
        <v>22</v>
      </c>
      <c r="B399" s="18"/>
      <c r="C399" s="18"/>
      <c r="D399" s="5">
        <v>351387</v>
      </c>
      <c r="E399" s="5">
        <v>42000</v>
      </c>
      <c r="F399" s="6"/>
      <c r="G399" s="4">
        <f t="shared" si="6"/>
        <v>0</v>
      </c>
    </row>
    <row r="400" spans="1:7" outlineLevel="4">
      <c r="A400" s="18" t="s">
        <v>23</v>
      </c>
      <c r="B400" s="18"/>
      <c r="C400" s="18"/>
      <c r="D400" s="5">
        <v>603679</v>
      </c>
      <c r="E400" s="5">
        <v>80000</v>
      </c>
      <c r="F400" s="5">
        <v>3527.68</v>
      </c>
      <c r="G400" s="4">
        <f t="shared" si="6"/>
        <v>4.4095999999999993</v>
      </c>
    </row>
    <row r="401" spans="1:7" outlineLevel="4">
      <c r="A401" s="18" t="s">
        <v>24</v>
      </c>
      <c r="B401" s="18"/>
      <c r="C401" s="18"/>
      <c r="D401" s="5">
        <v>49687</v>
      </c>
      <c r="E401" s="5">
        <v>4147</v>
      </c>
      <c r="F401" s="6"/>
      <c r="G401" s="4">
        <f t="shared" si="6"/>
        <v>0</v>
      </c>
    </row>
    <row r="402" spans="1:7" ht="32.450000000000003" customHeight="1" outlineLevel="3">
      <c r="A402" s="15" t="s">
        <v>25</v>
      </c>
      <c r="B402" s="15"/>
      <c r="C402" s="15"/>
      <c r="D402" s="5">
        <v>18655</v>
      </c>
      <c r="E402" s="6"/>
      <c r="F402" s="6"/>
      <c r="G402" s="4"/>
    </row>
    <row r="403" spans="1:7" ht="36" customHeight="1" outlineLevel="4">
      <c r="A403" s="18" t="s">
        <v>26</v>
      </c>
      <c r="B403" s="18"/>
      <c r="C403" s="18"/>
      <c r="D403" s="5">
        <v>18655</v>
      </c>
      <c r="E403" s="6"/>
      <c r="F403" s="6"/>
      <c r="G403" s="4"/>
    </row>
    <row r="404" spans="1:7" outlineLevel="2">
      <c r="A404" s="11" t="s">
        <v>32</v>
      </c>
      <c r="B404" s="11"/>
      <c r="C404" s="11"/>
      <c r="D404" s="5">
        <v>110000</v>
      </c>
      <c r="E404" s="5">
        <v>5870</v>
      </c>
      <c r="F404" s="6"/>
      <c r="G404" s="4">
        <f t="shared" si="6"/>
        <v>0</v>
      </c>
    </row>
    <row r="405" spans="1:7">
      <c r="A405" s="17" t="s">
        <v>73</v>
      </c>
      <c r="B405" s="17"/>
      <c r="C405" s="17"/>
      <c r="D405" s="1">
        <v>71077100</v>
      </c>
      <c r="E405" s="1">
        <v>3336495</v>
      </c>
      <c r="F405" s="1">
        <v>1192192.1299999999</v>
      </c>
      <c r="G405" s="4">
        <f t="shared" si="6"/>
        <v>35.731872219200085</v>
      </c>
    </row>
    <row r="406" spans="1:7" outlineLevel="1">
      <c r="A406" s="16" t="s">
        <v>9</v>
      </c>
      <c r="B406" s="16"/>
      <c r="C406" s="16"/>
      <c r="D406" s="5">
        <v>71077100</v>
      </c>
      <c r="E406" s="5">
        <v>3336495</v>
      </c>
      <c r="F406" s="5">
        <v>1192192.1299999999</v>
      </c>
      <c r="G406" s="4">
        <f t="shared" si="6"/>
        <v>35.731872219200085</v>
      </c>
    </row>
    <row r="407" spans="1:7" outlineLevel="2">
      <c r="A407" s="11" t="s">
        <v>10</v>
      </c>
      <c r="B407" s="11"/>
      <c r="C407" s="11"/>
      <c r="D407" s="5">
        <v>16487263</v>
      </c>
      <c r="E407" s="5">
        <v>1200250</v>
      </c>
      <c r="F407" s="5">
        <v>1070948.71</v>
      </c>
      <c r="G407" s="4">
        <f t="shared" si="6"/>
        <v>89.227136846490311</v>
      </c>
    </row>
    <row r="408" spans="1:7" outlineLevel="3">
      <c r="A408" s="15" t="s">
        <v>11</v>
      </c>
      <c r="B408" s="15"/>
      <c r="C408" s="15"/>
      <c r="D408" s="5">
        <v>13513300</v>
      </c>
      <c r="E408" s="5">
        <v>983800</v>
      </c>
      <c r="F408" s="5">
        <v>880465.92000000004</v>
      </c>
      <c r="G408" s="4">
        <f t="shared" si="6"/>
        <v>89.496434234600528</v>
      </c>
    </row>
    <row r="409" spans="1:7" outlineLevel="4">
      <c r="A409" s="18" t="s">
        <v>12</v>
      </c>
      <c r="B409" s="18"/>
      <c r="C409" s="18"/>
      <c r="D409" s="5">
        <v>13513300</v>
      </c>
      <c r="E409" s="5">
        <v>983800</v>
      </c>
      <c r="F409" s="5">
        <v>880465.92000000004</v>
      </c>
      <c r="G409" s="4">
        <f t="shared" si="6"/>
        <v>89.496434234600528</v>
      </c>
    </row>
    <row r="410" spans="1:7" outlineLevel="3">
      <c r="A410" s="15" t="s">
        <v>13</v>
      </c>
      <c r="B410" s="15"/>
      <c r="C410" s="15"/>
      <c r="D410" s="5">
        <v>2973963</v>
      </c>
      <c r="E410" s="5">
        <v>216450</v>
      </c>
      <c r="F410" s="5">
        <v>190482.79</v>
      </c>
      <c r="G410" s="4">
        <f t="shared" si="6"/>
        <v>88.003136983136983</v>
      </c>
    </row>
    <row r="411" spans="1:7" outlineLevel="2">
      <c r="A411" s="11" t="s">
        <v>14</v>
      </c>
      <c r="B411" s="11"/>
      <c r="C411" s="11"/>
      <c r="D411" s="5">
        <v>54521557</v>
      </c>
      <c r="E411" s="5">
        <v>2130445</v>
      </c>
      <c r="F411" s="5">
        <v>120536.02</v>
      </c>
      <c r="G411" s="4">
        <f t="shared" si="6"/>
        <v>5.6577860493934367</v>
      </c>
    </row>
    <row r="412" spans="1:7" outlineLevel="3">
      <c r="A412" s="15" t="s">
        <v>15</v>
      </c>
      <c r="B412" s="15"/>
      <c r="C412" s="15"/>
      <c r="D412" s="5">
        <v>807370</v>
      </c>
      <c r="E412" s="5">
        <v>26000</v>
      </c>
      <c r="F412" s="6"/>
      <c r="G412" s="4">
        <f t="shared" si="6"/>
        <v>0</v>
      </c>
    </row>
    <row r="413" spans="1:7" outlineLevel="3">
      <c r="A413" s="15" t="s">
        <v>17</v>
      </c>
      <c r="B413" s="15"/>
      <c r="C413" s="15"/>
      <c r="D413" s="5">
        <v>52225414</v>
      </c>
      <c r="E413" s="5">
        <v>1908000</v>
      </c>
      <c r="F413" s="5">
        <v>120459.86</v>
      </c>
      <c r="G413" s="4">
        <f t="shared" si="6"/>
        <v>6.3134098532494756</v>
      </c>
    </row>
    <row r="414" spans="1:7" outlineLevel="3">
      <c r="A414" s="15" t="s">
        <v>18</v>
      </c>
      <c r="B414" s="15"/>
      <c r="C414" s="15"/>
      <c r="D414" s="5">
        <v>14500</v>
      </c>
      <c r="E414" s="6"/>
      <c r="F414" s="6"/>
      <c r="G414" s="4">
        <v>0</v>
      </c>
    </row>
    <row r="415" spans="1:7" outlineLevel="3">
      <c r="A415" s="15" t="s">
        <v>19</v>
      </c>
      <c r="B415" s="15"/>
      <c r="C415" s="15"/>
      <c r="D415" s="5">
        <v>1465823</v>
      </c>
      <c r="E415" s="5">
        <v>196445</v>
      </c>
      <c r="F415" s="7">
        <v>76.16</v>
      </c>
      <c r="G415" s="4">
        <f t="shared" si="6"/>
        <v>3.8769121128051108E-2</v>
      </c>
    </row>
    <row r="416" spans="1:7" outlineLevel="4">
      <c r="A416" s="18" t="s">
        <v>20</v>
      </c>
      <c r="B416" s="18"/>
      <c r="C416" s="18"/>
      <c r="D416" s="5">
        <v>89062</v>
      </c>
      <c r="E416" s="5">
        <v>15525</v>
      </c>
      <c r="F416" s="6"/>
      <c r="G416" s="4">
        <f t="shared" si="6"/>
        <v>0</v>
      </c>
    </row>
    <row r="417" spans="1:7" outlineLevel="4">
      <c r="A417" s="18" t="s">
        <v>21</v>
      </c>
      <c r="B417" s="18"/>
      <c r="C417" s="18"/>
      <c r="D417" s="5">
        <v>20997</v>
      </c>
      <c r="E417" s="5">
        <v>1620</v>
      </c>
      <c r="F417" s="7">
        <v>76.16</v>
      </c>
      <c r="G417" s="4">
        <f t="shared" si="6"/>
        <v>4.701234567901234</v>
      </c>
    </row>
    <row r="418" spans="1:7" outlineLevel="4">
      <c r="A418" s="18" t="s">
        <v>22</v>
      </c>
      <c r="B418" s="18"/>
      <c r="C418" s="18"/>
      <c r="D418" s="5">
        <v>474148</v>
      </c>
      <c r="E418" s="5">
        <v>48000</v>
      </c>
      <c r="F418" s="6"/>
      <c r="G418" s="4">
        <f t="shared" si="6"/>
        <v>0</v>
      </c>
    </row>
    <row r="419" spans="1:7" outlineLevel="4">
      <c r="A419" s="18" t="s">
        <v>23</v>
      </c>
      <c r="B419" s="18"/>
      <c r="C419" s="18"/>
      <c r="D419" s="5">
        <v>866415</v>
      </c>
      <c r="E419" s="5">
        <v>130000</v>
      </c>
      <c r="F419" s="6"/>
      <c r="G419" s="4">
        <f t="shared" si="6"/>
        <v>0</v>
      </c>
    </row>
    <row r="420" spans="1:7" outlineLevel="4">
      <c r="A420" s="18" t="s">
        <v>24</v>
      </c>
      <c r="B420" s="18"/>
      <c r="C420" s="18"/>
      <c r="D420" s="5">
        <v>15201</v>
      </c>
      <c r="E420" s="5">
        <v>1300</v>
      </c>
      <c r="F420" s="6"/>
      <c r="G420" s="4">
        <f t="shared" si="6"/>
        <v>0</v>
      </c>
    </row>
    <row r="421" spans="1:7" outlineLevel="3">
      <c r="A421" s="15" t="s">
        <v>25</v>
      </c>
      <c r="B421" s="15"/>
      <c r="C421" s="15"/>
      <c r="D421" s="5">
        <v>8450</v>
      </c>
      <c r="E421" s="6"/>
      <c r="F421" s="6"/>
      <c r="G421" s="4"/>
    </row>
    <row r="422" spans="1:7" outlineLevel="4">
      <c r="A422" s="18" t="s">
        <v>26</v>
      </c>
      <c r="B422" s="18"/>
      <c r="C422" s="18"/>
      <c r="D422" s="5">
        <v>8450</v>
      </c>
      <c r="E422" s="6"/>
      <c r="F422" s="6"/>
      <c r="G422" s="4"/>
    </row>
    <row r="423" spans="1:7" outlineLevel="2">
      <c r="A423" s="11" t="s">
        <v>32</v>
      </c>
      <c r="B423" s="11"/>
      <c r="C423" s="11"/>
      <c r="D423" s="5">
        <v>68280</v>
      </c>
      <c r="E423" s="5">
        <v>5800</v>
      </c>
      <c r="F423" s="7">
        <v>707.4</v>
      </c>
      <c r="G423" s="4">
        <f t="shared" si="6"/>
        <v>12.19655172413793</v>
      </c>
    </row>
    <row r="424" spans="1:7">
      <c r="A424" s="13" t="s">
        <v>74</v>
      </c>
      <c r="B424" s="13"/>
      <c r="C424" s="13"/>
      <c r="D424" s="1">
        <v>5762663301</v>
      </c>
      <c r="E424" s="1">
        <v>433176748</v>
      </c>
      <c r="F424" s="1">
        <v>175805125.03999999</v>
      </c>
      <c r="G424" s="4">
        <f t="shared" si="6"/>
        <v>40.585078920256358</v>
      </c>
    </row>
    <row r="425" spans="1:7">
      <c r="A425" s="17" t="s">
        <v>9</v>
      </c>
      <c r="B425" s="17"/>
      <c r="C425" s="17"/>
      <c r="D425" s="1">
        <v>4786478904</v>
      </c>
      <c r="E425" s="1">
        <v>353676748</v>
      </c>
      <c r="F425" s="1">
        <v>175805125.03999999</v>
      </c>
      <c r="G425" s="4">
        <f t="shared" si="6"/>
        <v>49.707854993057104</v>
      </c>
    </row>
    <row r="426" spans="1:7">
      <c r="A426" s="10" t="s">
        <v>10</v>
      </c>
      <c r="B426" s="10"/>
      <c r="C426" s="10"/>
      <c r="D426" s="1">
        <v>2314794339</v>
      </c>
      <c r="E426" s="1">
        <v>173717656</v>
      </c>
      <c r="F426" s="1">
        <v>135397371.55000001</v>
      </c>
      <c r="G426" s="4">
        <f t="shared" si="6"/>
        <v>77.9410537003792</v>
      </c>
    </row>
    <row r="427" spans="1:7">
      <c r="A427" s="14" t="s">
        <v>11</v>
      </c>
      <c r="B427" s="14"/>
      <c r="C427" s="14"/>
      <c r="D427" s="1">
        <v>1897343680</v>
      </c>
      <c r="E427" s="1">
        <v>142303809</v>
      </c>
      <c r="F427" s="1">
        <v>110151883.95999999</v>
      </c>
      <c r="G427" s="4">
        <f t="shared" si="6"/>
        <v>77.406138833571205</v>
      </c>
    </row>
    <row r="428" spans="1:7">
      <c r="A428" s="15" t="s">
        <v>12</v>
      </c>
      <c r="B428" s="15"/>
      <c r="C428" s="15"/>
      <c r="D428" s="5">
        <v>1897343680</v>
      </c>
      <c r="E428" s="5">
        <v>142303809</v>
      </c>
      <c r="F428" s="5">
        <v>110151883.95999999</v>
      </c>
      <c r="G428" s="4">
        <f t="shared" si="6"/>
        <v>77.406138833571205</v>
      </c>
    </row>
    <row r="429" spans="1:7">
      <c r="A429" s="11" t="s">
        <v>13</v>
      </c>
      <c r="B429" s="11"/>
      <c r="C429" s="11"/>
      <c r="D429" s="5">
        <v>417450659</v>
      </c>
      <c r="E429" s="5">
        <v>31413847</v>
      </c>
      <c r="F429" s="5">
        <v>25245487.59</v>
      </c>
      <c r="G429" s="4">
        <f t="shared" si="6"/>
        <v>80.364202416851398</v>
      </c>
    </row>
    <row r="430" spans="1:7">
      <c r="A430" s="10" t="s">
        <v>14</v>
      </c>
      <c r="B430" s="10"/>
      <c r="C430" s="10"/>
      <c r="D430" s="1">
        <v>1267214750</v>
      </c>
      <c r="E430" s="1">
        <v>83372460</v>
      </c>
      <c r="F430" s="1">
        <v>23441897.940000001</v>
      </c>
      <c r="G430" s="4">
        <f t="shared" si="6"/>
        <v>28.117075998477198</v>
      </c>
    </row>
    <row r="431" spans="1:7">
      <c r="A431" s="11" t="s">
        <v>15</v>
      </c>
      <c r="B431" s="11"/>
      <c r="C431" s="11"/>
      <c r="D431" s="5">
        <v>37547769</v>
      </c>
      <c r="E431" s="5">
        <v>2657772</v>
      </c>
      <c r="F431" s="5">
        <v>89861.3</v>
      </c>
      <c r="G431" s="4">
        <f t="shared" si="6"/>
        <v>3.3810763300990456</v>
      </c>
    </row>
    <row r="432" spans="1:7">
      <c r="A432" s="11" t="s">
        <v>42</v>
      </c>
      <c r="B432" s="11"/>
      <c r="C432" s="11"/>
      <c r="D432" s="5">
        <v>1704438</v>
      </c>
      <c r="E432" s="5">
        <v>15040</v>
      </c>
      <c r="F432" s="6"/>
      <c r="G432" s="4">
        <f t="shared" si="6"/>
        <v>0</v>
      </c>
    </row>
    <row r="433" spans="1:7">
      <c r="A433" s="11" t="s">
        <v>16</v>
      </c>
      <c r="B433" s="11"/>
      <c r="C433" s="11"/>
      <c r="D433" s="5">
        <v>124855655</v>
      </c>
      <c r="E433" s="5">
        <v>4497603</v>
      </c>
      <c r="F433" s="5">
        <v>418413.91</v>
      </c>
      <c r="G433" s="4">
        <f t="shared" si="6"/>
        <v>9.3030423094257095</v>
      </c>
    </row>
    <row r="434" spans="1:7">
      <c r="A434" s="11" t="s">
        <v>17</v>
      </c>
      <c r="B434" s="11"/>
      <c r="C434" s="11"/>
      <c r="D434" s="5">
        <v>728352394</v>
      </c>
      <c r="E434" s="5">
        <v>35144807</v>
      </c>
      <c r="F434" s="5">
        <v>13096862.119999999</v>
      </c>
      <c r="G434" s="4">
        <f t="shared" si="6"/>
        <v>37.265426212185488</v>
      </c>
    </row>
    <row r="435" spans="1:7">
      <c r="A435" s="11" t="s">
        <v>18</v>
      </c>
      <c r="B435" s="11"/>
      <c r="C435" s="11"/>
      <c r="D435" s="5">
        <v>3752919</v>
      </c>
      <c r="E435" s="5">
        <v>24000</v>
      </c>
      <c r="F435" s="5">
        <v>9230.19</v>
      </c>
      <c r="G435" s="4">
        <f t="shared" si="6"/>
        <v>38.459125</v>
      </c>
    </row>
    <row r="436" spans="1:7">
      <c r="A436" s="14" t="s">
        <v>19</v>
      </c>
      <c r="B436" s="14"/>
      <c r="C436" s="14"/>
      <c r="D436" s="1">
        <v>334930518</v>
      </c>
      <c r="E436" s="1">
        <v>40032387</v>
      </c>
      <c r="F436" s="1">
        <v>9299481.9700000007</v>
      </c>
      <c r="G436" s="4">
        <f t="shared" si="6"/>
        <v>23.229896258746702</v>
      </c>
    </row>
    <row r="437" spans="1:7">
      <c r="A437" s="15" t="s">
        <v>20</v>
      </c>
      <c r="B437" s="15"/>
      <c r="C437" s="15"/>
      <c r="D437" s="5">
        <v>216349933</v>
      </c>
      <c r="E437" s="5">
        <v>27464384</v>
      </c>
      <c r="F437" s="5">
        <v>8543315.1400000006</v>
      </c>
      <c r="G437" s="4">
        <f t="shared" si="6"/>
        <v>31.106887887964284</v>
      </c>
    </row>
    <row r="438" spans="1:7">
      <c r="A438" s="15" t="s">
        <v>21</v>
      </c>
      <c r="B438" s="15"/>
      <c r="C438" s="15"/>
      <c r="D438" s="5">
        <v>12294383</v>
      </c>
      <c r="E438" s="5">
        <v>1024693</v>
      </c>
      <c r="F438" s="5">
        <v>16686.88</v>
      </c>
      <c r="G438" s="4">
        <f t="shared" si="6"/>
        <v>1.6284760411167054</v>
      </c>
    </row>
    <row r="439" spans="1:7">
      <c r="A439" s="15" t="s">
        <v>22</v>
      </c>
      <c r="B439" s="15"/>
      <c r="C439" s="15"/>
      <c r="D439" s="5">
        <v>60998252</v>
      </c>
      <c r="E439" s="5">
        <v>4476495</v>
      </c>
      <c r="F439" s="5">
        <v>13582.26</v>
      </c>
      <c r="G439" s="4">
        <f t="shared" si="6"/>
        <v>0.30341282632952787</v>
      </c>
    </row>
    <row r="440" spans="1:7">
      <c r="A440" s="15" t="s">
        <v>23</v>
      </c>
      <c r="B440" s="15"/>
      <c r="C440" s="15"/>
      <c r="D440" s="5">
        <v>25452932</v>
      </c>
      <c r="E440" s="5">
        <v>4140801</v>
      </c>
      <c r="F440" s="5">
        <v>86611.32</v>
      </c>
      <c r="G440" s="4">
        <f t="shared" si="6"/>
        <v>2.0916561795652582</v>
      </c>
    </row>
    <row r="441" spans="1:7">
      <c r="A441" s="15" t="s">
        <v>24</v>
      </c>
      <c r="B441" s="15"/>
      <c r="C441" s="15"/>
      <c r="D441" s="5">
        <v>17759692</v>
      </c>
      <c r="E441" s="5">
        <v>2926014</v>
      </c>
      <c r="F441" s="5">
        <v>639286.37</v>
      </c>
      <c r="G441" s="4">
        <f t="shared" si="6"/>
        <v>21.848370171844699</v>
      </c>
    </row>
    <row r="442" spans="1:7">
      <c r="A442" s="15" t="s">
        <v>43</v>
      </c>
      <c r="B442" s="15"/>
      <c r="C442" s="15"/>
      <c r="D442" s="5">
        <v>2075326</v>
      </c>
      <c r="E442" s="6"/>
      <c r="F442" s="6"/>
      <c r="G442" s="4">
        <v>0</v>
      </c>
    </row>
    <row r="443" spans="1:7">
      <c r="A443" s="14" t="s">
        <v>25</v>
      </c>
      <c r="B443" s="14"/>
      <c r="C443" s="14"/>
      <c r="D443" s="1">
        <v>36071057</v>
      </c>
      <c r="E443" s="1">
        <v>1000851</v>
      </c>
      <c r="F443" s="1">
        <v>528048.44999999995</v>
      </c>
      <c r="G443" s="4">
        <f t="shared" si="6"/>
        <v>52.759946285710853</v>
      </c>
    </row>
    <row r="444" spans="1:7">
      <c r="A444" s="15" t="s">
        <v>58</v>
      </c>
      <c r="B444" s="15"/>
      <c r="C444" s="15"/>
      <c r="D444" s="5">
        <v>4208000</v>
      </c>
      <c r="E444" s="6"/>
      <c r="F444" s="6"/>
      <c r="G444" s="4">
        <v>0</v>
      </c>
    </row>
    <row r="445" spans="1:7">
      <c r="A445" s="15" t="s">
        <v>26</v>
      </c>
      <c r="B445" s="15"/>
      <c r="C445" s="15"/>
      <c r="D445" s="5">
        <v>31863057</v>
      </c>
      <c r="E445" s="5">
        <v>1000851</v>
      </c>
      <c r="F445" s="5">
        <v>528048.44999999995</v>
      </c>
      <c r="G445" s="4">
        <f t="shared" si="6"/>
        <v>52.759946285710853</v>
      </c>
    </row>
    <row r="446" spans="1:7">
      <c r="A446" s="10" t="s">
        <v>65</v>
      </c>
      <c r="B446" s="10"/>
      <c r="C446" s="10"/>
      <c r="D446" s="1">
        <v>14908732</v>
      </c>
      <c r="E446" s="8"/>
      <c r="F446" s="8"/>
      <c r="G446" s="4"/>
    </row>
    <row r="447" spans="1:7">
      <c r="A447" s="11" t="s">
        <v>66</v>
      </c>
      <c r="B447" s="11"/>
      <c r="C447" s="11"/>
      <c r="D447" s="5">
        <v>13881087</v>
      </c>
      <c r="E447" s="6"/>
      <c r="F447" s="6"/>
      <c r="G447" s="4"/>
    </row>
    <row r="448" spans="1:7">
      <c r="A448" s="11" t="s">
        <v>67</v>
      </c>
      <c r="B448" s="11"/>
      <c r="C448" s="11"/>
      <c r="D448" s="5">
        <v>1027645</v>
      </c>
      <c r="E448" s="6"/>
      <c r="F448" s="6"/>
      <c r="G448" s="4"/>
    </row>
    <row r="449" spans="1:7">
      <c r="A449" s="10" t="s">
        <v>27</v>
      </c>
      <c r="B449" s="10"/>
      <c r="C449" s="10"/>
      <c r="D449" s="1">
        <v>1026027646</v>
      </c>
      <c r="E449" s="1">
        <v>85018332</v>
      </c>
      <c r="F449" s="1">
        <v>11608233.6</v>
      </c>
      <c r="G449" s="4">
        <f t="shared" si="6"/>
        <v>13.653800688538562</v>
      </c>
    </row>
    <row r="450" spans="1:7">
      <c r="A450" s="11" t="s">
        <v>28</v>
      </c>
      <c r="B450" s="11"/>
      <c r="C450" s="11"/>
      <c r="D450" s="5">
        <v>547226446</v>
      </c>
      <c r="E450" s="5">
        <v>42618532</v>
      </c>
      <c r="F450" s="5">
        <v>8275233.5999999996</v>
      </c>
      <c r="G450" s="4">
        <f t="shared" si="6"/>
        <v>19.416984142015966</v>
      </c>
    </row>
    <row r="451" spans="1:7">
      <c r="A451" s="11" t="s">
        <v>29</v>
      </c>
      <c r="B451" s="11"/>
      <c r="C451" s="11"/>
      <c r="D451" s="5">
        <v>478801200</v>
      </c>
      <c r="E451" s="5">
        <v>42399800</v>
      </c>
      <c r="F451" s="5">
        <v>3333000</v>
      </c>
      <c r="G451" s="4">
        <f t="shared" si="6"/>
        <v>7.8608861362553597</v>
      </c>
    </row>
    <row r="452" spans="1:7">
      <c r="A452" s="10" t="s">
        <v>30</v>
      </c>
      <c r="B452" s="10"/>
      <c r="C452" s="10"/>
      <c r="D452" s="1">
        <v>159473462</v>
      </c>
      <c r="E452" s="1">
        <v>11205398</v>
      </c>
      <c r="F452" s="1">
        <v>5312884.4400000004</v>
      </c>
      <c r="G452" s="4">
        <f t="shared" si="6"/>
        <v>47.41361654445474</v>
      </c>
    </row>
    <row r="453" spans="1:7">
      <c r="A453" s="11" t="s">
        <v>44</v>
      </c>
      <c r="B453" s="11"/>
      <c r="C453" s="11"/>
      <c r="D453" s="5">
        <v>65593866</v>
      </c>
      <c r="E453" s="5">
        <v>6026939</v>
      </c>
      <c r="F453" s="5">
        <v>4018790.39</v>
      </c>
      <c r="G453" s="4">
        <f t="shared" si="6"/>
        <v>66.680455700646718</v>
      </c>
    </row>
    <row r="454" spans="1:7">
      <c r="A454" s="11" t="s">
        <v>31</v>
      </c>
      <c r="B454" s="11"/>
      <c r="C454" s="11"/>
      <c r="D454" s="5">
        <v>93879596</v>
      </c>
      <c r="E454" s="5">
        <v>5178459</v>
      </c>
      <c r="F454" s="5">
        <v>1294094.05</v>
      </c>
      <c r="G454" s="4">
        <f t="shared" ref="G454:G470" si="7">SUM(F454)/E454*100</f>
        <v>24.989944885148265</v>
      </c>
    </row>
    <row r="455" spans="1:7">
      <c r="A455" s="16" t="s">
        <v>32</v>
      </c>
      <c r="B455" s="16"/>
      <c r="C455" s="16"/>
      <c r="D455" s="5">
        <v>4059975</v>
      </c>
      <c r="E455" s="5">
        <v>362902</v>
      </c>
      <c r="F455" s="5">
        <v>44737.51</v>
      </c>
      <c r="G455" s="4">
        <f t="shared" si="7"/>
        <v>12.327711062490701</v>
      </c>
    </row>
    <row r="456" spans="1:7">
      <c r="A456" s="17" t="s">
        <v>33</v>
      </c>
      <c r="B456" s="17"/>
      <c r="C456" s="17"/>
      <c r="D456" s="1">
        <v>926184397</v>
      </c>
      <c r="E456" s="1">
        <v>54500000</v>
      </c>
      <c r="F456" s="8"/>
      <c r="G456" s="4">
        <f t="shared" si="7"/>
        <v>0</v>
      </c>
    </row>
    <row r="457" spans="1:7">
      <c r="A457" s="10" t="s">
        <v>34</v>
      </c>
      <c r="B457" s="10"/>
      <c r="C457" s="10"/>
      <c r="D457" s="1">
        <v>745566087</v>
      </c>
      <c r="E457" s="1">
        <v>29500000</v>
      </c>
      <c r="F457" s="8"/>
      <c r="G457" s="4">
        <f t="shared" si="7"/>
        <v>0</v>
      </c>
    </row>
    <row r="458" spans="1:7">
      <c r="A458" s="11" t="s">
        <v>35</v>
      </c>
      <c r="B458" s="11"/>
      <c r="C458" s="11"/>
      <c r="D458" s="5">
        <v>327323323</v>
      </c>
      <c r="E458" s="5">
        <v>29500000</v>
      </c>
      <c r="F458" s="6"/>
      <c r="G458" s="4">
        <f t="shared" si="7"/>
        <v>0</v>
      </c>
    </row>
    <row r="459" spans="1:7">
      <c r="A459" s="14" t="s">
        <v>36</v>
      </c>
      <c r="B459" s="14"/>
      <c r="C459" s="14"/>
      <c r="D459" s="1">
        <v>27200000</v>
      </c>
      <c r="E459" s="8"/>
      <c r="F459" s="8"/>
      <c r="G459" s="4"/>
    </row>
    <row r="460" spans="1:7">
      <c r="A460" s="15" t="s">
        <v>37</v>
      </c>
      <c r="B460" s="15"/>
      <c r="C460" s="15"/>
      <c r="D460" s="5">
        <v>27200000</v>
      </c>
      <c r="E460" s="6"/>
      <c r="F460" s="6"/>
      <c r="G460" s="4"/>
    </row>
    <row r="461" spans="1:7">
      <c r="A461" s="14" t="s">
        <v>50</v>
      </c>
      <c r="B461" s="14"/>
      <c r="C461" s="14"/>
      <c r="D461" s="1">
        <v>357040082</v>
      </c>
      <c r="E461" s="8"/>
      <c r="F461" s="8"/>
      <c r="G461" s="4"/>
    </row>
    <row r="462" spans="1:7">
      <c r="A462" s="15" t="s">
        <v>51</v>
      </c>
      <c r="B462" s="15"/>
      <c r="C462" s="15"/>
      <c r="D462" s="5">
        <v>96530804</v>
      </c>
      <c r="E462" s="6"/>
      <c r="F462" s="6"/>
      <c r="G462" s="4"/>
    </row>
    <row r="463" spans="1:7">
      <c r="A463" s="15" t="s">
        <v>52</v>
      </c>
      <c r="B463" s="15"/>
      <c r="C463" s="15"/>
      <c r="D463" s="5">
        <v>260509278</v>
      </c>
      <c r="E463" s="6"/>
      <c r="F463" s="6"/>
      <c r="G463" s="4"/>
    </row>
    <row r="464" spans="1:7">
      <c r="A464" s="14" t="s">
        <v>54</v>
      </c>
      <c r="B464" s="14"/>
      <c r="C464" s="14"/>
      <c r="D464" s="1">
        <v>33002682</v>
      </c>
      <c r="E464" s="8"/>
      <c r="F464" s="8"/>
      <c r="G464" s="4"/>
    </row>
    <row r="465" spans="1:7">
      <c r="A465" s="15" t="s">
        <v>55</v>
      </c>
      <c r="B465" s="15"/>
      <c r="C465" s="15"/>
      <c r="D465" s="5">
        <v>33002682</v>
      </c>
      <c r="E465" s="6"/>
      <c r="F465" s="6"/>
      <c r="G465" s="4"/>
    </row>
    <row r="466" spans="1:7">
      <c r="A466" s="11" t="s">
        <v>38</v>
      </c>
      <c r="B466" s="11"/>
      <c r="C466" s="11"/>
      <c r="D466" s="5">
        <v>1000000</v>
      </c>
      <c r="E466" s="6"/>
      <c r="F466" s="6"/>
      <c r="G466" s="4"/>
    </row>
    <row r="467" spans="1:7">
      <c r="A467" s="10" t="s">
        <v>39</v>
      </c>
      <c r="B467" s="10"/>
      <c r="C467" s="10"/>
      <c r="D467" s="1">
        <v>180618310</v>
      </c>
      <c r="E467" s="1">
        <v>25000000</v>
      </c>
      <c r="F467" s="8"/>
      <c r="G467" s="4">
        <f t="shared" si="7"/>
        <v>0</v>
      </c>
    </row>
    <row r="468" spans="1:7">
      <c r="A468" s="11" t="s">
        <v>40</v>
      </c>
      <c r="B468" s="11"/>
      <c r="C468" s="11"/>
      <c r="D468" s="5">
        <v>180618310</v>
      </c>
      <c r="E468" s="5">
        <v>25000000</v>
      </c>
      <c r="F468" s="6"/>
      <c r="G468" s="4">
        <f t="shared" si="7"/>
        <v>0</v>
      </c>
    </row>
    <row r="469" spans="1:7">
      <c r="A469" s="12" t="s">
        <v>68</v>
      </c>
      <c r="B469" s="12"/>
      <c r="C469" s="12"/>
      <c r="D469" s="5">
        <v>50000000</v>
      </c>
      <c r="E469" s="5">
        <v>25000000</v>
      </c>
      <c r="F469" s="6"/>
      <c r="G469" s="4">
        <f t="shared" si="7"/>
        <v>0</v>
      </c>
    </row>
    <row r="470" spans="1:7">
      <c r="A470" s="13" t="s">
        <v>74</v>
      </c>
      <c r="B470" s="13"/>
      <c r="C470" s="13"/>
      <c r="D470" s="1">
        <v>5762663301</v>
      </c>
      <c r="E470" s="1">
        <v>433176748</v>
      </c>
      <c r="F470" s="1">
        <v>175805125.03999999</v>
      </c>
      <c r="G470" s="4">
        <f t="shared" si="7"/>
        <v>40.585078920256358</v>
      </c>
    </row>
  </sheetData>
  <mergeCells count="473">
    <mergeCell ref="A1:G1"/>
    <mergeCell ref="A3:C3"/>
    <mergeCell ref="D3:D4"/>
    <mergeCell ref="E3:E4"/>
    <mergeCell ref="F3:F4"/>
    <mergeCell ref="G3:G4"/>
    <mergeCell ref="A4:C4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92:C92"/>
    <mergeCell ref="A93:C93"/>
    <mergeCell ref="A94:C94"/>
    <mergeCell ref="A107:C107"/>
    <mergeCell ref="A108:C108"/>
    <mergeCell ref="A109:C109"/>
    <mergeCell ref="A110:C110"/>
    <mergeCell ref="A111:C111"/>
    <mergeCell ref="A112:C112"/>
    <mergeCell ref="A101:C101"/>
    <mergeCell ref="A102:C102"/>
    <mergeCell ref="A103:C103"/>
    <mergeCell ref="A104:C104"/>
    <mergeCell ref="A105:C105"/>
    <mergeCell ref="A106:C106"/>
    <mergeCell ref="A119:C119"/>
    <mergeCell ref="A120:C120"/>
    <mergeCell ref="A121:C121"/>
    <mergeCell ref="A122:C122"/>
    <mergeCell ref="A123:C123"/>
    <mergeCell ref="A124:C124"/>
    <mergeCell ref="A113:C113"/>
    <mergeCell ref="A114:C114"/>
    <mergeCell ref="A115:C115"/>
    <mergeCell ref="A116:C116"/>
    <mergeCell ref="A117:C117"/>
    <mergeCell ref="A118:C118"/>
    <mergeCell ref="A131:C131"/>
    <mergeCell ref="A132:C132"/>
    <mergeCell ref="A133:C133"/>
    <mergeCell ref="A134:C134"/>
    <mergeCell ref="A135:C135"/>
    <mergeCell ref="A136:C136"/>
    <mergeCell ref="A125:C125"/>
    <mergeCell ref="A126:C126"/>
    <mergeCell ref="A127:C127"/>
    <mergeCell ref="A128:C128"/>
    <mergeCell ref="A129:C129"/>
    <mergeCell ref="A130:C130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155:C155"/>
    <mergeCell ref="A156:C156"/>
    <mergeCell ref="A157:C157"/>
    <mergeCell ref="A158:C158"/>
    <mergeCell ref="A159:C159"/>
    <mergeCell ref="A160:C160"/>
    <mergeCell ref="A149:C149"/>
    <mergeCell ref="A150:C150"/>
    <mergeCell ref="A151:C151"/>
    <mergeCell ref="A152:C152"/>
    <mergeCell ref="A153:C153"/>
    <mergeCell ref="A154:C154"/>
    <mergeCell ref="A167:C167"/>
    <mergeCell ref="A168:C168"/>
    <mergeCell ref="A169:C169"/>
    <mergeCell ref="A170:C170"/>
    <mergeCell ref="A171:C171"/>
    <mergeCell ref="A172:C172"/>
    <mergeCell ref="A161:C161"/>
    <mergeCell ref="A162:C162"/>
    <mergeCell ref="A163:C163"/>
    <mergeCell ref="A164:C164"/>
    <mergeCell ref="A165:C165"/>
    <mergeCell ref="A166:C166"/>
    <mergeCell ref="A179:C179"/>
    <mergeCell ref="A180:C180"/>
    <mergeCell ref="A181:C181"/>
    <mergeCell ref="A182:C182"/>
    <mergeCell ref="A183:C183"/>
    <mergeCell ref="A184:C184"/>
    <mergeCell ref="A173:C173"/>
    <mergeCell ref="A174:C174"/>
    <mergeCell ref="A175:C175"/>
    <mergeCell ref="A176:C176"/>
    <mergeCell ref="A177:C177"/>
    <mergeCell ref="A178:C178"/>
    <mergeCell ref="A191:C191"/>
    <mergeCell ref="A192:C192"/>
    <mergeCell ref="A193:C193"/>
    <mergeCell ref="A194:C194"/>
    <mergeCell ref="A195:C195"/>
    <mergeCell ref="A196:C196"/>
    <mergeCell ref="A185:C185"/>
    <mergeCell ref="A186:C186"/>
    <mergeCell ref="A187:C187"/>
    <mergeCell ref="A188:C188"/>
    <mergeCell ref="A189:C189"/>
    <mergeCell ref="A190:C190"/>
    <mergeCell ref="A203:C203"/>
    <mergeCell ref="A204:C204"/>
    <mergeCell ref="A205:C205"/>
    <mergeCell ref="A206:C206"/>
    <mergeCell ref="A207:C207"/>
    <mergeCell ref="A208:C208"/>
    <mergeCell ref="A197:C197"/>
    <mergeCell ref="A198:C198"/>
    <mergeCell ref="A199:C199"/>
    <mergeCell ref="A200:C200"/>
    <mergeCell ref="A201:C201"/>
    <mergeCell ref="A202:C202"/>
    <mergeCell ref="A215:C215"/>
    <mergeCell ref="A216:C216"/>
    <mergeCell ref="A217:C217"/>
    <mergeCell ref="A218:C218"/>
    <mergeCell ref="A219:C219"/>
    <mergeCell ref="A220:C220"/>
    <mergeCell ref="A209:C209"/>
    <mergeCell ref="A210:C210"/>
    <mergeCell ref="A211:C211"/>
    <mergeCell ref="A212:C212"/>
    <mergeCell ref="A213:C213"/>
    <mergeCell ref="A214:C214"/>
    <mergeCell ref="A227:C227"/>
    <mergeCell ref="A228:C228"/>
    <mergeCell ref="A229:C229"/>
    <mergeCell ref="A230:C230"/>
    <mergeCell ref="A231:C231"/>
    <mergeCell ref="A232:C232"/>
    <mergeCell ref="A221:C221"/>
    <mergeCell ref="A222:C222"/>
    <mergeCell ref="A223:C223"/>
    <mergeCell ref="A224:C224"/>
    <mergeCell ref="A225:C225"/>
    <mergeCell ref="A226:C226"/>
    <mergeCell ref="A239:C239"/>
    <mergeCell ref="A240:C240"/>
    <mergeCell ref="A241:C241"/>
    <mergeCell ref="A242:C242"/>
    <mergeCell ref="A243:C243"/>
    <mergeCell ref="A244:C244"/>
    <mergeCell ref="A233:C233"/>
    <mergeCell ref="A234:C234"/>
    <mergeCell ref="A235:C235"/>
    <mergeCell ref="A236:C236"/>
    <mergeCell ref="A237:C237"/>
    <mergeCell ref="A238:C238"/>
    <mergeCell ref="A251:C251"/>
    <mergeCell ref="A252:C252"/>
    <mergeCell ref="A253:C253"/>
    <mergeCell ref="A254:C254"/>
    <mergeCell ref="A255:C255"/>
    <mergeCell ref="A256:C256"/>
    <mergeCell ref="A245:C245"/>
    <mergeCell ref="A246:C246"/>
    <mergeCell ref="A247:C247"/>
    <mergeCell ref="A248:C248"/>
    <mergeCell ref="A249:C249"/>
    <mergeCell ref="A250:C250"/>
    <mergeCell ref="A263:C263"/>
    <mergeCell ref="A264:C264"/>
    <mergeCell ref="A265:C265"/>
    <mergeCell ref="A266:C266"/>
    <mergeCell ref="A267:C267"/>
    <mergeCell ref="A268:C268"/>
    <mergeCell ref="A257:C257"/>
    <mergeCell ref="A258:C258"/>
    <mergeCell ref="A259:C259"/>
    <mergeCell ref="A260:C260"/>
    <mergeCell ref="A261:C261"/>
    <mergeCell ref="A262:C262"/>
    <mergeCell ref="A275:C275"/>
    <mergeCell ref="A276:C276"/>
    <mergeCell ref="A277:C277"/>
    <mergeCell ref="A278:C278"/>
    <mergeCell ref="A279:C279"/>
    <mergeCell ref="A280:C280"/>
    <mergeCell ref="A269:C269"/>
    <mergeCell ref="A270:C270"/>
    <mergeCell ref="A271:C271"/>
    <mergeCell ref="A272:C272"/>
    <mergeCell ref="A273:C273"/>
    <mergeCell ref="A274:C274"/>
    <mergeCell ref="A287:C287"/>
    <mergeCell ref="A288:C288"/>
    <mergeCell ref="A289:C289"/>
    <mergeCell ref="A290:C290"/>
    <mergeCell ref="A291:C291"/>
    <mergeCell ref="A292:C292"/>
    <mergeCell ref="A281:C281"/>
    <mergeCell ref="A282:C282"/>
    <mergeCell ref="A283:C283"/>
    <mergeCell ref="A284:C284"/>
    <mergeCell ref="A285:C285"/>
    <mergeCell ref="A286:C286"/>
    <mergeCell ref="A299:C299"/>
    <mergeCell ref="A300:C300"/>
    <mergeCell ref="A301:C301"/>
    <mergeCell ref="A302:C302"/>
    <mergeCell ref="A303:C303"/>
    <mergeCell ref="A304:C304"/>
    <mergeCell ref="A293:C293"/>
    <mergeCell ref="A294:C294"/>
    <mergeCell ref="A295:C295"/>
    <mergeCell ref="A296:C296"/>
    <mergeCell ref="A297:C297"/>
    <mergeCell ref="A298:C298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35:C335"/>
    <mergeCell ref="A336:C336"/>
    <mergeCell ref="A337:C337"/>
    <mergeCell ref="A338:C338"/>
    <mergeCell ref="A339:C339"/>
    <mergeCell ref="A340:C340"/>
    <mergeCell ref="A329:C329"/>
    <mergeCell ref="A330:C330"/>
    <mergeCell ref="A331:C331"/>
    <mergeCell ref="A332:C332"/>
    <mergeCell ref="A333:C333"/>
    <mergeCell ref="A334:C334"/>
    <mergeCell ref="A347:C347"/>
    <mergeCell ref="A348:C348"/>
    <mergeCell ref="A349:C349"/>
    <mergeCell ref="A350:C350"/>
    <mergeCell ref="A351:C351"/>
    <mergeCell ref="A352:C352"/>
    <mergeCell ref="A341:C341"/>
    <mergeCell ref="A342:C342"/>
    <mergeCell ref="A343:C343"/>
    <mergeCell ref="A344:C344"/>
    <mergeCell ref="A345:C345"/>
    <mergeCell ref="A346:C346"/>
    <mergeCell ref="A359:C359"/>
    <mergeCell ref="A360:C360"/>
    <mergeCell ref="A361:C361"/>
    <mergeCell ref="A362:C362"/>
    <mergeCell ref="A363:C363"/>
    <mergeCell ref="A364:C364"/>
    <mergeCell ref="A353:C353"/>
    <mergeCell ref="A354:C354"/>
    <mergeCell ref="A355:C355"/>
    <mergeCell ref="A356:C356"/>
    <mergeCell ref="A357:C357"/>
    <mergeCell ref="A358:C358"/>
    <mergeCell ref="A371:C371"/>
    <mergeCell ref="A372:C372"/>
    <mergeCell ref="A373:C373"/>
    <mergeCell ref="A374:C374"/>
    <mergeCell ref="A375:C375"/>
    <mergeCell ref="A376:C376"/>
    <mergeCell ref="A365:C365"/>
    <mergeCell ref="A366:C366"/>
    <mergeCell ref="A367:C367"/>
    <mergeCell ref="A368:C368"/>
    <mergeCell ref="A369:C369"/>
    <mergeCell ref="A370:C370"/>
    <mergeCell ref="A383:C383"/>
    <mergeCell ref="A384:C384"/>
    <mergeCell ref="A385:C385"/>
    <mergeCell ref="A386:C386"/>
    <mergeCell ref="A387:C387"/>
    <mergeCell ref="A388:C388"/>
    <mergeCell ref="A377:C377"/>
    <mergeCell ref="A378:C378"/>
    <mergeCell ref="A379:C379"/>
    <mergeCell ref="A380:C380"/>
    <mergeCell ref="A381:C381"/>
    <mergeCell ref="A382:C382"/>
    <mergeCell ref="A395:C395"/>
    <mergeCell ref="A396:C396"/>
    <mergeCell ref="A397:C397"/>
    <mergeCell ref="A398:C398"/>
    <mergeCell ref="A399:C399"/>
    <mergeCell ref="A400:C400"/>
    <mergeCell ref="A389:C389"/>
    <mergeCell ref="A390:C390"/>
    <mergeCell ref="A391:C391"/>
    <mergeCell ref="A392:C392"/>
    <mergeCell ref="A393:C393"/>
    <mergeCell ref="A394:C394"/>
    <mergeCell ref="A407:C407"/>
    <mergeCell ref="A408:C408"/>
    <mergeCell ref="A409:C409"/>
    <mergeCell ref="A410:C410"/>
    <mergeCell ref="A411:C411"/>
    <mergeCell ref="A412:C412"/>
    <mergeCell ref="A401:C401"/>
    <mergeCell ref="A402:C402"/>
    <mergeCell ref="A403:C403"/>
    <mergeCell ref="A404:C404"/>
    <mergeCell ref="A405:C405"/>
    <mergeCell ref="A406:C406"/>
    <mergeCell ref="A419:C419"/>
    <mergeCell ref="A420:C420"/>
    <mergeCell ref="A421:C421"/>
    <mergeCell ref="A422:C422"/>
    <mergeCell ref="A423:C423"/>
    <mergeCell ref="A424:C424"/>
    <mergeCell ref="A413:C413"/>
    <mergeCell ref="A414:C414"/>
    <mergeCell ref="A415:C415"/>
    <mergeCell ref="A416:C416"/>
    <mergeCell ref="A417:C417"/>
    <mergeCell ref="A418:C418"/>
    <mergeCell ref="A431:C431"/>
    <mergeCell ref="A432:C432"/>
    <mergeCell ref="A433:C433"/>
    <mergeCell ref="A434:C434"/>
    <mergeCell ref="A435:C435"/>
    <mergeCell ref="A436:C436"/>
    <mergeCell ref="A425:C425"/>
    <mergeCell ref="A426:C426"/>
    <mergeCell ref="A427:C427"/>
    <mergeCell ref="A428:C428"/>
    <mergeCell ref="A429:C429"/>
    <mergeCell ref="A430:C430"/>
    <mergeCell ref="A443:C443"/>
    <mergeCell ref="A444:C444"/>
    <mergeCell ref="A445:C445"/>
    <mergeCell ref="A446:C446"/>
    <mergeCell ref="A447:C447"/>
    <mergeCell ref="A448:C448"/>
    <mergeCell ref="A437:C437"/>
    <mergeCell ref="A438:C438"/>
    <mergeCell ref="A439:C439"/>
    <mergeCell ref="A440:C440"/>
    <mergeCell ref="A441:C441"/>
    <mergeCell ref="A442:C442"/>
    <mergeCell ref="A455:C455"/>
    <mergeCell ref="A456:C456"/>
    <mergeCell ref="A457:C457"/>
    <mergeCell ref="A458:C458"/>
    <mergeCell ref="A459:C459"/>
    <mergeCell ref="A460:C460"/>
    <mergeCell ref="A449:C449"/>
    <mergeCell ref="A450:C450"/>
    <mergeCell ref="A451:C451"/>
    <mergeCell ref="A452:C452"/>
    <mergeCell ref="A453:C453"/>
    <mergeCell ref="A454:C454"/>
    <mergeCell ref="A467:C467"/>
    <mergeCell ref="A468:C468"/>
    <mergeCell ref="A469:C469"/>
    <mergeCell ref="A470:C470"/>
    <mergeCell ref="A461:C461"/>
    <mergeCell ref="A462:C462"/>
    <mergeCell ref="A463:C463"/>
    <mergeCell ref="A464:C464"/>
    <mergeCell ref="A465:C465"/>
    <mergeCell ref="A466:C466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sqref="A1:G1"/>
    </sheetView>
  </sheetViews>
  <sheetFormatPr defaultRowHeight="15" outlineLevelRow="1"/>
  <cols>
    <col min="1" max="1" width="8.140625" customWidth="1"/>
    <col min="2" max="2" width="36.7109375" customWidth="1"/>
    <col min="3" max="3" width="21.7109375" hidden="1" customWidth="1"/>
    <col min="4" max="7" width="18.140625" customWidth="1"/>
    <col min="8" max="256" width="8" customWidth="1"/>
    <col min="257" max="257" width="8.140625" customWidth="1"/>
    <col min="258" max="258" width="46.28515625" customWidth="1"/>
    <col min="259" max="259" width="21.7109375" customWidth="1"/>
    <col min="260" max="263" width="18.140625" customWidth="1"/>
    <col min="264" max="512" width="8" customWidth="1"/>
    <col min="513" max="513" width="8.140625" customWidth="1"/>
    <col min="514" max="514" width="46.28515625" customWidth="1"/>
    <col min="515" max="515" width="21.7109375" customWidth="1"/>
    <col min="516" max="519" width="18.140625" customWidth="1"/>
    <col min="520" max="768" width="8" customWidth="1"/>
    <col min="769" max="769" width="8.140625" customWidth="1"/>
    <col min="770" max="770" width="46.28515625" customWidth="1"/>
    <col min="771" max="771" width="21.7109375" customWidth="1"/>
    <col min="772" max="775" width="18.140625" customWidth="1"/>
    <col min="776" max="1024" width="8" customWidth="1"/>
    <col min="1025" max="1025" width="8.140625" customWidth="1"/>
    <col min="1026" max="1026" width="46.28515625" customWidth="1"/>
    <col min="1027" max="1027" width="21.7109375" customWidth="1"/>
    <col min="1028" max="1031" width="18.140625" customWidth="1"/>
    <col min="1032" max="1280" width="8" customWidth="1"/>
    <col min="1281" max="1281" width="8.140625" customWidth="1"/>
    <col min="1282" max="1282" width="46.28515625" customWidth="1"/>
    <col min="1283" max="1283" width="21.7109375" customWidth="1"/>
    <col min="1284" max="1287" width="18.140625" customWidth="1"/>
    <col min="1288" max="1536" width="8" customWidth="1"/>
    <col min="1537" max="1537" width="8.140625" customWidth="1"/>
    <col min="1538" max="1538" width="46.28515625" customWidth="1"/>
    <col min="1539" max="1539" width="21.7109375" customWidth="1"/>
    <col min="1540" max="1543" width="18.140625" customWidth="1"/>
    <col min="1544" max="1792" width="8" customWidth="1"/>
    <col min="1793" max="1793" width="8.140625" customWidth="1"/>
    <col min="1794" max="1794" width="46.28515625" customWidth="1"/>
    <col min="1795" max="1795" width="21.7109375" customWidth="1"/>
    <col min="1796" max="1799" width="18.140625" customWidth="1"/>
    <col min="1800" max="2048" width="8" customWidth="1"/>
    <col min="2049" max="2049" width="8.140625" customWidth="1"/>
    <col min="2050" max="2050" width="46.28515625" customWidth="1"/>
    <col min="2051" max="2051" width="21.7109375" customWidth="1"/>
    <col min="2052" max="2055" width="18.140625" customWidth="1"/>
    <col min="2056" max="2304" width="8" customWidth="1"/>
    <col min="2305" max="2305" width="8.140625" customWidth="1"/>
    <col min="2306" max="2306" width="46.28515625" customWidth="1"/>
    <col min="2307" max="2307" width="21.7109375" customWidth="1"/>
    <col min="2308" max="2311" width="18.140625" customWidth="1"/>
    <col min="2312" max="2560" width="8" customWidth="1"/>
    <col min="2561" max="2561" width="8.140625" customWidth="1"/>
    <col min="2562" max="2562" width="46.28515625" customWidth="1"/>
    <col min="2563" max="2563" width="21.7109375" customWidth="1"/>
    <col min="2564" max="2567" width="18.140625" customWidth="1"/>
    <col min="2568" max="2816" width="8" customWidth="1"/>
    <col min="2817" max="2817" width="8.140625" customWidth="1"/>
    <col min="2818" max="2818" width="46.28515625" customWidth="1"/>
    <col min="2819" max="2819" width="21.7109375" customWidth="1"/>
    <col min="2820" max="2823" width="18.140625" customWidth="1"/>
    <col min="2824" max="3072" width="8" customWidth="1"/>
    <col min="3073" max="3073" width="8.140625" customWidth="1"/>
    <col min="3074" max="3074" width="46.28515625" customWidth="1"/>
    <col min="3075" max="3075" width="21.7109375" customWidth="1"/>
    <col min="3076" max="3079" width="18.140625" customWidth="1"/>
    <col min="3080" max="3328" width="8" customWidth="1"/>
    <col min="3329" max="3329" width="8.140625" customWidth="1"/>
    <col min="3330" max="3330" width="46.28515625" customWidth="1"/>
    <col min="3331" max="3331" width="21.7109375" customWidth="1"/>
    <col min="3332" max="3335" width="18.140625" customWidth="1"/>
    <col min="3336" max="3584" width="8" customWidth="1"/>
    <col min="3585" max="3585" width="8.140625" customWidth="1"/>
    <col min="3586" max="3586" width="46.28515625" customWidth="1"/>
    <col min="3587" max="3587" width="21.7109375" customWidth="1"/>
    <col min="3588" max="3591" width="18.140625" customWidth="1"/>
    <col min="3592" max="3840" width="8" customWidth="1"/>
    <col min="3841" max="3841" width="8.140625" customWidth="1"/>
    <col min="3842" max="3842" width="46.28515625" customWidth="1"/>
    <col min="3843" max="3843" width="21.7109375" customWidth="1"/>
    <col min="3844" max="3847" width="18.140625" customWidth="1"/>
    <col min="3848" max="4096" width="8" customWidth="1"/>
    <col min="4097" max="4097" width="8.140625" customWidth="1"/>
    <col min="4098" max="4098" width="46.28515625" customWidth="1"/>
    <col min="4099" max="4099" width="21.7109375" customWidth="1"/>
    <col min="4100" max="4103" width="18.140625" customWidth="1"/>
    <col min="4104" max="4352" width="8" customWidth="1"/>
    <col min="4353" max="4353" width="8.140625" customWidth="1"/>
    <col min="4354" max="4354" width="46.28515625" customWidth="1"/>
    <col min="4355" max="4355" width="21.7109375" customWidth="1"/>
    <col min="4356" max="4359" width="18.140625" customWidth="1"/>
    <col min="4360" max="4608" width="8" customWidth="1"/>
    <col min="4609" max="4609" width="8.140625" customWidth="1"/>
    <col min="4610" max="4610" width="46.28515625" customWidth="1"/>
    <col min="4611" max="4611" width="21.7109375" customWidth="1"/>
    <col min="4612" max="4615" width="18.140625" customWidth="1"/>
    <col min="4616" max="4864" width="8" customWidth="1"/>
    <col min="4865" max="4865" width="8.140625" customWidth="1"/>
    <col min="4866" max="4866" width="46.28515625" customWidth="1"/>
    <col min="4867" max="4867" width="21.7109375" customWidth="1"/>
    <col min="4868" max="4871" width="18.140625" customWidth="1"/>
    <col min="4872" max="5120" width="8" customWidth="1"/>
    <col min="5121" max="5121" width="8.140625" customWidth="1"/>
    <col min="5122" max="5122" width="46.28515625" customWidth="1"/>
    <col min="5123" max="5123" width="21.7109375" customWidth="1"/>
    <col min="5124" max="5127" width="18.140625" customWidth="1"/>
    <col min="5128" max="5376" width="8" customWidth="1"/>
    <col min="5377" max="5377" width="8.140625" customWidth="1"/>
    <col min="5378" max="5378" width="46.28515625" customWidth="1"/>
    <col min="5379" max="5379" width="21.7109375" customWidth="1"/>
    <col min="5380" max="5383" width="18.140625" customWidth="1"/>
    <col min="5384" max="5632" width="8" customWidth="1"/>
    <col min="5633" max="5633" width="8.140625" customWidth="1"/>
    <col min="5634" max="5634" width="46.28515625" customWidth="1"/>
    <col min="5635" max="5635" width="21.7109375" customWidth="1"/>
    <col min="5636" max="5639" width="18.140625" customWidth="1"/>
    <col min="5640" max="5888" width="8" customWidth="1"/>
    <col min="5889" max="5889" width="8.140625" customWidth="1"/>
    <col min="5890" max="5890" width="46.28515625" customWidth="1"/>
    <col min="5891" max="5891" width="21.7109375" customWidth="1"/>
    <col min="5892" max="5895" width="18.140625" customWidth="1"/>
    <col min="5896" max="6144" width="8" customWidth="1"/>
    <col min="6145" max="6145" width="8.140625" customWidth="1"/>
    <col min="6146" max="6146" width="46.28515625" customWidth="1"/>
    <col min="6147" max="6147" width="21.7109375" customWidth="1"/>
    <col min="6148" max="6151" width="18.140625" customWidth="1"/>
    <col min="6152" max="6400" width="8" customWidth="1"/>
    <col min="6401" max="6401" width="8.140625" customWidth="1"/>
    <col min="6402" max="6402" width="46.28515625" customWidth="1"/>
    <col min="6403" max="6403" width="21.7109375" customWidth="1"/>
    <col min="6404" max="6407" width="18.140625" customWidth="1"/>
    <col min="6408" max="6656" width="8" customWidth="1"/>
    <col min="6657" max="6657" width="8.140625" customWidth="1"/>
    <col min="6658" max="6658" width="46.28515625" customWidth="1"/>
    <col min="6659" max="6659" width="21.7109375" customWidth="1"/>
    <col min="6660" max="6663" width="18.140625" customWidth="1"/>
    <col min="6664" max="6912" width="8" customWidth="1"/>
    <col min="6913" max="6913" width="8.140625" customWidth="1"/>
    <col min="6914" max="6914" width="46.28515625" customWidth="1"/>
    <col min="6915" max="6915" width="21.7109375" customWidth="1"/>
    <col min="6916" max="6919" width="18.140625" customWidth="1"/>
    <col min="6920" max="7168" width="8" customWidth="1"/>
    <col min="7169" max="7169" width="8.140625" customWidth="1"/>
    <col min="7170" max="7170" width="46.28515625" customWidth="1"/>
    <col min="7171" max="7171" width="21.7109375" customWidth="1"/>
    <col min="7172" max="7175" width="18.140625" customWidth="1"/>
    <col min="7176" max="7424" width="8" customWidth="1"/>
    <col min="7425" max="7425" width="8.140625" customWidth="1"/>
    <col min="7426" max="7426" width="46.28515625" customWidth="1"/>
    <col min="7427" max="7427" width="21.7109375" customWidth="1"/>
    <col min="7428" max="7431" width="18.140625" customWidth="1"/>
    <col min="7432" max="7680" width="8" customWidth="1"/>
    <col min="7681" max="7681" width="8.140625" customWidth="1"/>
    <col min="7682" max="7682" width="46.28515625" customWidth="1"/>
    <col min="7683" max="7683" width="21.7109375" customWidth="1"/>
    <col min="7684" max="7687" width="18.140625" customWidth="1"/>
    <col min="7688" max="7936" width="8" customWidth="1"/>
    <col min="7937" max="7937" width="8.140625" customWidth="1"/>
    <col min="7938" max="7938" width="46.28515625" customWidth="1"/>
    <col min="7939" max="7939" width="21.7109375" customWidth="1"/>
    <col min="7940" max="7943" width="18.140625" customWidth="1"/>
    <col min="7944" max="8192" width="8" customWidth="1"/>
    <col min="8193" max="8193" width="8.140625" customWidth="1"/>
    <col min="8194" max="8194" width="46.28515625" customWidth="1"/>
    <col min="8195" max="8195" width="21.7109375" customWidth="1"/>
    <col min="8196" max="8199" width="18.140625" customWidth="1"/>
    <col min="8200" max="8448" width="8" customWidth="1"/>
    <col min="8449" max="8449" width="8.140625" customWidth="1"/>
    <col min="8450" max="8450" width="46.28515625" customWidth="1"/>
    <col min="8451" max="8451" width="21.7109375" customWidth="1"/>
    <col min="8452" max="8455" width="18.140625" customWidth="1"/>
    <col min="8456" max="8704" width="8" customWidth="1"/>
    <col min="8705" max="8705" width="8.140625" customWidth="1"/>
    <col min="8706" max="8706" width="46.28515625" customWidth="1"/>
    <col min="8707" max="8707" width="21.7109375" customWidth="1"/>
    <col min="8708" max="8711" width="18.140625" customWidth="1"/>
    <col min="8712" max="8960" width="8" customWidth="1"/>
    <col min="8961" max="8961" width="8.140625" customWidth="1"/>
    <col min="8962" max="8962" width="46.28515625" customWidth="1"/>
    <col min="8963" max="8963" width="21.7109375" customWidth="1"/>
    <col min="8964" max="8967" width="18.140625" customWidth="1"/>
    <col min="8968" max="9216" width="8" customWidth="1"/>
    <col min="9217" max="9217" width="8.140625" customWidth="1"/>
    <col min="9218" max="9218" width="46.28515625" customWidth="1"/>
    <col min="9219" max="9219" width="21.7109375" customWidth="1"/>
    <col min="9220" max="9223" width="18.140625" customWidth="1"/>
    <col min="9224" max="9472" width="8" customWidth="1"/>
    <col min="9473" max="9473" width="8.140625" customWidth="1"/>
    <col min="9474" max="9474" width="46.28515625" customWidth="1"/>
    <col min="9475" max="9475" width="21.7109375" customWidth="1"/>
    <col min="9476" max="9479" width="18.140625" customWidth="1"/>
    <col min="9480" max="9728" width="8" customWidth="1"/>
    <col min="9729" max="9729" width="8.140625" customWidth="1"/>
    <col min="9730" max="9730" width="46.28515625" customWidth="1"/>
    <col min="9731" max="9731" width="21.7109375" customWidth="1"/>
    <col min="9732" max="9735" width="18.140625" customWidth="1"/>
    <col min="9736" max="9984" width="8" customWidth="1"/>
    <col min="9985" max="9985" width="8.140625" customWidth="1"/>
    <col min="9986" max="9986" width="46.28515625" customWidth="1"/>
    <col min="9987" max="9987" width="21.7109375" customWidth="1"/>
    <col min="9988" max="9991" width="18.140625" customWidth="1"/>
    <col min="9992" max="10240" width="8" customWidth="1"/>
    <col min="10241" max="10241" width="8.140625" customWidth="1"/>
    <col min="10242" max="10242" width="46.28515625" customWidth="1"/>
    <col min="10243" max="10243" width="21.7109375" customWidth="1"/>
    <col min="10244" max="10247" width="18.140625" customWidth="1"/>
    <col min="10248" max="10496" width="8" customWidth="1"/>
    <col min="10497" max="10497" width="8.140625" customWidth="1"/>
    <col min="10498" max="10498" width="46.28515625" customWidth="1"/>
    <col min="10499" max="10499" width="21.7109375" customWidth="1"/>
    <col min="10500" max="10503" width="18.140625" customWidth="1"/>
    <col min="10504" max="10752" width="8" customWidth="1"/>
    <col min="10753" max="10753" width="8.140625" customWidth="1"/>
    <col min="10754" max="10754" width="46.28515625" customWidth="1"/>
    <col min="10755" max="10755" width="21.7109375" customWidth="1"/>
    <col min="10756" max="10759" width="18.140625" customWidth="1"/>
    <col min="10760" max="11008" width="8" customWidth="1"/>
    <col min="11009" max="11009" width="8.140625" customWidth="1"/>
    <col min="11010" max="11010" width="46.28515625" customWidth="1"/>
    <col min="11011" max="11011" width="21.7109375" customWidth="1"/>
    <col min="11012" max="11015" width="18.140625" customWidth="1"/>
    <col min="11016" max="11264" width="8" customWidth="1"/>
    <col min="11265" max="11265" width="8.140625" customWidth="1"/>
    <col min="11266" max="11266" width="46.28515625" customWidth="1"/>
    <col min="11267" max="11267" width="21.7109375" customWidth="1"/>
    <col min="11268" max="11271" width="18.140625" customWidth="1"/>
    <col min="11272" max="11520" width="8" customWidth="1"/>
    <col min="11521" max="11521" width="8.140625" customWidth="1"/>
    <col min="11522" max="11522" width="46.28515625" customWidth="1"/>
    <col min="11523" max="11523" width="21.7109375" customWidth="1"/>
    <col min="11524" max="11527" width="18.140625" customWidth="1"/>
    <col min="11528" max="11776" width="8" customWidth="1"/>
    <col min="11777" max="11777" width="8.140625" customWidth="1"/>
    <col min="11778" max="11778" width="46.28515625" customWidth="1"/>
    <col min="11779" max="11779" width="21.7109375" customWidth="1"/>
    <col min="11780" max="11783" width="18.140625" customWidth="1"/>
    <col min="11784" max="12032" width="8" customWidth="1"/>
    <col min="12033" max="12033" width="8.140625" customWidth="1"/>
    <col min="12034" max="12034" width="46.28515625" customWidth="1"/>
    <col min="12035" max="12035" width="21.7109375" customWidth="1"/>
    <col min="12036" max="12039" width="18.140625" customWidth="1"/>
    <col min="12040" max="12288" width="8" customWidth="1"/>
    <col min="12289" max="12289" width="8.140625" customWidth="1"/>
    <col min="12290" max="12290" width="46.28515625" customWidth="1"/>
    <col min="12291" max="12291" width="21.7109375" customWidth="1"/>
    <col min="12292" max="12295" width="18.140625" customWidth="1"/>
    <col min="12296" max="12544" width="8" customWidth="1"/>
    <col min="12545" max="12545" width="8.140625" customWidth="1"/>
    <col min="12546" max="12546" width="46.28515625" customWidth="1"/>
    <col min="12547" max="12547" width="21.7109375" customWidth="1"/>
    <col min="12548" max="12551" width="18.140625" customWidth="1"/>
    <col min="12552" max="12800" width="8" customWidth="1"/>
    <col min="12801" max="12801" width="8.140625" customWidth="1"/>
    <col min="12802" max="12802" width="46.28515625" customWidth="1"/>
    <col min="12803" max="12803" width="21.7109375" customWidth="1"/>
    <col min="12804" max="12807" width="18.140625" customWidth="1"/>
    <col min="12808" max="13056" width="8" customWidth="1"/>
    <col min="13057" max="13057" width="8.140625" customWidth="1"/>
    <col min="13058" max="13058" width="46.28515625" customWidth="1"/>
    <col min="13059" max="13059" width="21.7109375" customWidth="1"/>
    <col min="13060" max="13063" width="18.140625" customWidth="1"/>
    <col min="13064" max="13312" width="8" customWidth="1"/>
    <col min="13313" max="13313" width="8.140625" customWidth="1"/>
    <col min="13314" max="13314" width="46.28515625" customWidth="1"/>
    <col min="13315" max="13315" width="21.7109375" customWidth="1"/>
    <col min="13316" max="13319" width="18.140625" customWidth="1"/>
    <col min="13320" max="13568" width="8" customWidth="1"/>
    <col min="13569" max="13569" width="8.140625" customWidth="1"/>
    <col min="13570" max="13570" width="46.28515625" customWidth="1"/>
    <col min="13571" max="13571" width="21.7109375" customWidth="1"/>
    <col min="13572" max="13575" width="18.140625" customWidth="1"/>
    <col min="13576" max="13824" width="8" customWidth="1"/>
    <col min="13825" max="13825" width="8.140625" customWidth="1"/>
    <col min="13826" max="13826" width="46.28515625" customWidth="1"/>
    <col min="13827" max="13827" width="21.7109375" customWidth="1"/>
    <col min="13828" max="13831" width="18.140625" customWidth="1"/>
    <col min="13832" max="14080" width="8" customWidth="1"/>
    <col min="14081" max="14081" width="8.140625" customWidth="1"/>
    <col min="14082" max="14082" width="46.28515625" customWidth="1"/>
    <col min="14083" max="14083" width="21.7109375" customWidth="1"/>
    <col min="14084" max="14087" width="18.140625" customWidth="1"/>
    <col min="14088" max="14336" width="8" customWidth="1"/>
    <col min="14337" max="14337" width="8.140625" customWidth="1"/>
    <col min="14338" max="14338" width="46.28515625" customWidth="1"/>
    <col min="14339" max="14339" width="21.7109375" customWidth="1"/>
    <col min="14340" max="14343" width="18.140625" customWidth="1"/>
    <col min="14344" max="14592" width="8" customWidth="1"/>
    <col min="14593" max="14593" width="8.140625" customWidth="1"/>
    <col min="14594" max="14594" width="46.28515625" customWidth="1"/>
    <col min="14595" max="14595" width="21.7109375" customWidth="1"/>
    <col min="14596" max="14599" width="18.140625" customWidth="1"/>
    <col min="14600" max="14848" width="8" customWidth="1"/>
    <col min="14849" max="14849" width="8.140625" customWidth="1"/>
    <col min="14850" max="14850" width="46.28515625" customWidth="1"/>
    <col min="14851" max="14851" width="21.7109375" customWidth="1"/>
    <col min="14852" max="14855" width="18.140625" customWidth="1"/>
    <col min="14856" max="15104" width="8" customWidth="1"/>
    <col min="15105" max="15105" width="8.140625" customWidth="1"/>
    <col min="15106" max="15106" width="46.28515625" customWidth="1"/>
    <col min="15107" max="15107" width="21.7109375" customWidth="1"/>
    <col min="15108" max="15111" width="18.140625" customWidth="1"/>
    <col min="15112" max="15360" width="8" customWidth="1"/>
    <col min="15361" max="15361" width="8.140625" customWidth="1"/>
    <col min="15362" max="15362" width="46.28515625" customWidth="1"/>
    <col min="15363" max="15363" width="21.7109375" customWidth="1"/>
    <col min="15364" max="15367" width="18.140625" customWidth="1"/>
    <col min="15368" max="15616" width="8" customWidth="1"/>
    <col min="15617" max="15617" width="8.140625" customWidth="1"/>
    <col min="15618" max="15618" width="46.28515625" customWidth="1"/>
    <col min="15619" max="15619" width="21.7109375" customWidth="1"/>
    <col min="15620" max="15623" width="18.140625" customWidth="1"/>
    <col min="15624" max="15872" width="8" customWidth="1"/>
    <col min="15873" max="15873" width="8.140625" customWidth="1"/>
    <col min="15874" max="15874" width="46.28515625" customWidth="1"/>
    <col min="15875" max="15875" width="21.7109375" customWidth="1"/>
    <col min="15876" max="15879" width="18.140625" customWidth="1"/>
    <col min="15880" max="16128" width="8" customWidth="1"/>
    <col min="16129" max="16129" width="8.140625" customWidth="1"/>
    <col min="16130" max="16130" width="46.28515625" customWidth="1"/>
    <col min="16131" max="16131" width="21.7109375" customWidth="1"/>
    <col min="16132" max="16135" width="18.140625" customWidth="1"/>
    <col min="16136" max="16384" width="8" customWidth="1"/>
  </cols>
  <sheetData>
    <row r="1" spans="1:7" ht="49.5" customHeight="1">
      <c r="A1" s="19" t="s">
        <v>0</v>
      </c>
      <c r="B1" s="19"/>
      <c r="C1" s="19"/>
      <c r="D1" s="19"/>
      <c r="E1" s="19"/>
      <c r="F1" s="19"/>
      <c r="G1" s="19"/>
    </row>
    <row r="2" spans="1:7">
      <c r="A2" s="2"/>
      <c r="B2" s="2"/>
      <c r="C2" s="2"/>
      <c r="D2" s="2"/>
      <c r="E2" s="2"/>
      <c r="F2" s="2"/>
      <c r="G2" s="3" t="s">
        <v>1</v>
      </c>
    </row>
    <row r="3" spans="1:7">
      <c r="A3" s="17" t="s">
        <v>2</v>
      </c>
      <c r="B3" s="17"/>
      <c r="C3" s="17"/>
      <c r="D3" s="20" t="s">
        <v>3</v>
      </c>
      <c r="E3" s="20" t="s">
        <v>4</v>
      </c>
      <c r="F3" s="20" t="s">
        <v>5</v>
      </c>
      <c r="G3" s="20" t="s">
        <v>6</v>
      </c>
    </row>
    <row r="4" spans="1:7" ht="24" customHeight="1">
      <c r="A4" s="17" t="s">
        <v>75</v>
      </c>
      <c r="B4" s="17"/>
      <c r="C4" s="17"/>
      <c r="D4" s="21"/>
      <c r="E4" s="21"/>
      <c r="F4" s="21"/>
      <c r="G4" s="21"/>
    </row>
    <row r="5" spans="1:7" ht="19.5" customHeight="1">
      <c r="A5" s="17" t="s">
        <v>8</v>
      </c>
      <c r="B5" s="17"/>
      <c r="C5" s="17"/>
      <c r="D5" s="1">
        <v>852778589</v>
      </c>
      <c r="E5" s="1">
        <v>51036173</v>
      </c>
      <c r="F5" s="1">
        <v>19070248.879999999</v>
      </c>
      <c r="G5" s="4">
        <f>SUM(F5)/E5*100</f>
        <v>37.366142010687206</v>
      </c>
    </row>
    <row r="6" spans="1:7" outlineLevel="1">
      <c r="A6" s="16" t="s">
        <v>76</v>
      </c>
      <c r="B6" s="16"/>
      <c r="C6" s="16"/>
      <c r="D6" s="5">
        <v>116446200</v>
      </c>
      <c r="E6" s="5">
        <v>7301230</v>
      </c>
      <c r="F6" s="5">
        <v>3938352.54</v>
      </c>
      <c r="G6" s="4">
        <f t="shared" ref="G6:G69" si="0">SUM(F6)/E6*100</f>
        <v>53.940946114558784</v>
      </c>
    </row>
    <row r="7" spans="1:7" outlineLevel="1">
      <c r="A7" s="16" t="s">
        <v>77</v>
      </c>
      <c r="B7" s="16"/>
      <c r="C7" s="16"/>
      <c r="D7" s="5">
        <v>29065240</v>
      </c>
      <c r="E7" s="5">
        <v>890698</v>
      </c>
      <c r="F7" s="5">
        <v>455676.34</v>
      </c>
      <c r="G7" s="4">
        <f t="shared" si="0"/>
        <v>51.159465946931512</v>
      </c>
    </row>
    <row r="8" spans="1:7" outlineLevel="1">
      <c r="A8" s="16" t="s">
        <v>78</v>
      </c>
      <c r="B8" s="16"/>
      <c r="C8" s="16"/>
      <c r="D8" s="5">
        <v>620000</v>
      </c>
      <c r="E8" s="5">
        <v>8000</v>
      </c>
      <c r="F8" s="6"/>
      <c r="G8" s="4">
        <f t="shared" si="0"/>
        <v>0</v>
      </c>
    </row>
    <row r="9" spans="1:7" outlineLevel="1">
      <c r="A9" s="16" t="s">
        <v>79</v>
      </c>
      <c r="B9" s="16"/>
      <c r="C9" s="16"/>
      <c r="D9" s="5">
        <v>1400000</v>
      </c>
      <c r="E9" s="5">
        <v>116667</v>
      </c>
      <c r="F9" s="6"/>
      <c r="G9" s="4">
        <f t="shared" si="0"/>
        <v>0</v>
      </c>
    </row>
    <row r="10" spans="1:7" outlineLevel="1">
      <c r="A10" s="16" t="s">
        <v>80</v>
      </c>
      <c r="B10" s="16"/>
      <c r="C10" s="16"/>
      <c r="D10" s="5">
        <v>657696649</v>
      </c>
      <c r="E10" s="5">
        <v>23216578</v>
      </c>
      <c r="F10" s="5">
        <v>11343220</v>
      </c>
      <c r="G10" s="4">
        <f t="shared" si="0"/>
        <v>48.858277046686212</v>
      </c>
    </row>
    <row r="11" spans="1:7" outlineLevel="1">
      <c r="A11" s="16" t="s">
        <v>81</v>
      </c>
      <c r="B11" s="16"/>
      <c r="C11" s="16"/>
      <c r="D11" s="5">
        <v>37550500</v>
      </c>
      <c r="E11" s="5">
        <v>16170000</v>
      </c>
      <c r="F11" s="6"/>
      <c r="G11" s="4">
        <f t="shared" si="0"/>
        <v>0</v>
      </c>
    </row>
    <row r="12" spans="1:7" outlineLevel="1">
      <c r="A12" s="16" t="s">
        <v>82</v>
      </c>
      <c r="B12" s="16"/>
      <c r="C12" s="16"/>
      <c r="D12" s="5">
        <v>10000000</v>
      </c>
      <c r="E12" s="5">
        <v>3333000</v>
      </c>
      <c r="F12" s="5">
        <v>3333000</v>
      </c>
      <c r="G12" s="4">
        <f t="shared" si="0"/>
        <v>100</v>
      </c>
    </row>
    <row r="13" spans="1:7" ht="16.5" customHeight="1">
      <c r="A13" s="17" t="s">
        <v>41</v>
      </c>
      <c r="B13" s="17"/>
      <c r="C13" s="17"/>
      <c r="D13" s="1">
        <v>2182647792</v>
      </c>
      <c r="E13" s="1">
        <v>161739929</v>
      </c>
      <c r="F13" s="1">
        <v>109910102.86</v>
      </c>
      <c r="G13" s="4">
        <f t="shared" si="0"/>
        <v>67.954835605251191</v>
      </c>
    </row>
    <row r="14" spans="1:7" outlineLevel="1">
      <c r="A14" s="16" t="s">
        <v>76</v>
      </c>
      <c r="B14" s="16"/>
      <c r="C14" s="16"/>
      <c r="D14" s="5">
        <v>7322900</v>
      </c>
      <c r="E14" s="5">
        <v>515846</v>
      </c>
      <c r="F14" s="5">
        <v>478647.54</v>
      </c>
      <c r="G14" s="4">
        <f t="shared" si="0"/>
        <v>92.788843957305076</v>
      </c>
    </row>
    <row r="15" spans="1:7" outlineLevel="1">
      <c r="A15" s="16" t="s">
        <v>83</v>
      </c>
      <c r="B15" s="16"/>
      <c r="C15" s="16"/>
      <c r="D15" s="5">
        <v>2175324892</v>
      </c>
      <c r="E15" s="5">
        <v>161224083</v>
      </c>
      <c r="F15" s="5">
        <v>109431455.31999999</v>
      </c>
      <c r="G15" s="4">
        <f t="shared" si="0"/>
        <v>67.875377725051152</v>
      </c>
    </row>
    <row r="16" spans="1:7" ht="24.75" customHeight="1">
      <c r="A16" s="17" t="s">
        <v>45</v>
      </c>
      <c r="B16" s="17"/>
      <c r="C16" s="17"/>
      <c r="D16" s="1">
        <v>217592157</v>
      </c>
      <c r="E16" s="1">
        <v>15569229</v>
      </c>
      <c r="F16" s="1">
        <v>2294939.69</v>
      </c>
      <c r="G16" s="4">
        <f t="shared" si="0"/>
        <v>14.740226956646344</v>
      </c>
    </row>
    <row r="17" spans="1:7" outlineLevel="1">
      <c r="A17" s="16" t="s">
        <v>76</v>
      </c>
      <c r="B17" s="16"/>
      <c r="C17" s="16"/>
      <c r="D17" s="5">
        <v>5569300</v>
      </c>
      <c r="E17" s="5">
        <v>472511</v>
      </c>
      <c r="F17" s="5">
        <v>362452.69</v>
      </c>
      <c r="G17" s="4">
        <f t="shared" si="0"/>
        <v>76.70777823161788</v>
      </c>
    </row>
    <row r="18" spans="1:7" outlineLevel="1">
      <c r="A18" s="16" t="s">
        <v>84</v>
      </c>
      <c r="B18" s="16"/>
      <c r="C18" s="16"/>
      <c r="D18" s="5">
        <v>212022857</v>
      </c>
      <c r="E18" s="5">
        <v>15096718</v>
      </c>
      <c r="F18" s="5">
        <v>1932487</v>
      </c>
      <c r="G18" s="4">
        <f t="shared" si="0"/>
        <v>12.800709399221738</v>
      </c>
    </row>
    <row r="19" spans="1:7" ht="35.25" customHeight="1">
      <c r="A19" s="17" t="s">
        <v>46</v>
      </c>
      <c r="B19" s="17"/>
      <c r="C19" s="17"/>
      <c r="D19" s="1">
        <v>218829192</v>
      </c>
      <c r="E19" s="1">
        <v>15891396</v>
      </c>
      <c r="F19" s="1">
        <v>8782972.5700000003</v>
      </c>
      <c r="G19" s="4">
        <f t="shared" si="0"/>
        <v>55.268728876934418</v>
      </c>
    </row>
    <row r="20" spans="1:7" outlineLevel="1">
      <c r="A20" s="16" t="s">
        <v>76</v>
      </c>
      <c r="B20" s="16"/>
      <c r="C20" s="16"/>
      <c r="D20" s="5">
        <v>65117100</v>
      </c>
      <c r="E20" s="5">
        <v>5687244</v>
      </c>
      <c r="F20" s="5">
        <v>4281482.34</v>
      </c>
      <c r="G20" s="4">
        <f t="shared" si="0"/>
        <v>75.282198899853782</v>
      </c>
    </row>
    <row r="21" spans="1:7" outlineLevel="1">
      <c r="A21" s="16" t="s">
        <v>77</v>
      </c>
      <c r="B21" s="16"/>
      <c r="C21" s="16"/>
      <c r="D21" s="5">
        <v>153712092</v>
      </c>
      <c r="E21" s="5">
        <v>10204152</v>
      </c>
      <c r="F21" s="5">
        <v>4501490.2300000004</v>
      </c>
      <c r="G21" s="4">
        <f t="shared" si="0"/>
        <v>44.114300041786912</v>
      </c>
    </row>
    <row r="22" spans="1:7" ht="31.5" customHeight="1">
      <c r="A22" s="17" t="s">
        <v>47</v>
      </c>
      <c r="B22" s="17"/>
      <c r="C22" s="17"/>
      <c r="D22" s="1">
        <v>252252008</v>
      </c>
      <c r="E22" s="1">
        <v>16968543</v>
      </c>
      <c r="F22" s="1">
        <v>11385684.01</v>
      </c>
      <c r="G22" s="4">
        <f t="shared" si="0"/>
        <v>67.0987721809704</v>
      </c>
    </row>
    <row r="23" spans="1:7" outlineLevel="1">
      <c r="A23" s="16" t="s">
        <v>76</v>
      </c>
      <c r="B23" s="16"/>
      <c r="C23" s="16"/>
      <c r="D23" s="5">
        <v>3809300</v>
      </c>
      <c r="E23" s="5">
        <v>266942</v>
      </c>
      <c r="F23" s="5">
        <v>249518.58</v>
      </c>
      <c r="G23" s="4">
        <f t="shared" si="0"/>
        <v>93.47295667223591</v>
      </c>
    </row>
    <row r="24" spans="1:7" outlineLevel="1">
      <c r="A24" s="16" t="s">
        <v>83</v>
      </c>
      <c r="B24" s="16"/>
      <c r="C24" s="16"/>
      <c r="D24" s="5">
        <v>83254782</v>
      </c>
      <c r="E24" s="5">
        <v>6268679</v>
      </c>
      <c r="F24" s="5">
        <v>4544558.97</v>
      </c>
      <c r="G24" s="4">
        <f t="shared" si="0"/>
        <v>72.496278242991863</v>
      </c>
    </row>
    <row r="25" spans="1:7" outlineLevel="1">
      <c r="A25" s="16" t="s">
        <v>78</v>
      </c>
      <c r="B25" s="16"/>
      <c r="C25" s="16"/>
      <c r="D25" s="5">
        <v>165187926</v>
      </c>
      <c r="E25" s="5">
        <v>10432922</v>
      </c>
      <c r="F25" s="5">
        <v>6591606.46</v>
      </c>
      <c r="G25" s="4">
        <f t="shared" si="0"/>
        <v>63.1808275763971</v>
      </c>
    </row>
    <row r="26" spans="1:7" ht="32.25" customHeight="1">
      <c r="A26" s="17" t="s">
        <v>48</v>
      </c>
      <c r="B26" s="17"/>
      <c r="C26" s="17"/>
      <c r="D26" s="1">
        <v>189370611</v>
      </c>
      <c r="E26" s="1">
        <v>15028169</v>
      </c>
      <c r="F26" s="1">
        <v>7388632.9900000002</v>
      </c>
      <c r="G26" s="4">
        <f t="shared" si="0"/>
        <v>49.165224253200776</v>
      </c>
    </row>
    <row r="27" spans="1:7" outlineLevel="1">
      <c r="A27" s="16" t="s">
        <v>76</v>
      </c>
      <c r="B27" s="16"/>
      <c r="C27" s="16"/>
      <c r="D27" s="5">
        <v>2514400</v>
      </c>
      <c r="E27" s="5">
        <v>186683</v>
      </c>
      <c r="F27" s="5">
        <v>168724.88</v>
      </c>
      <c r="G27" s="4">
        <f t="shared" si="0"/>
        <v>90.380420284653667</v>
      </c>
    </row>
    <row r="28" spans="1:7" outlineLevel="1">
      <c r="A28" s="16" t="s">
        <v>85</v>
      </c>
      <c r="B28" s="16"/>
      <c r="C28" s="16"/>
      <c r="D28" s="5">
        <v>186856211</v>
      </c>
      <c r="E28" s="5">
        <v>14841486</v>
      </c>
      <c r="F28" s="5">
        <v>7219908.1100000003</v>
      </c>
      <c r="G28" s="4">
        <f t="shared" si="0"/>
        <v>48.646800664030543</v>
      </c>
    </row>
    <row r="29" spans="1:7" ht="28.5" customHeight="1">
      <c r="A29" s="17" t="s">
        <v>49</v>
      </c>
      <c r="B29" s="17"/>
      <c r="C29" s="17"/>
      <c r="D29" s="1">
        <v>735418700</v>
      </c>
      <c r="E29" s="1">
        <v>50535257</v>
      </c>
      <c r="F29" s="1">
        <v>5968299.1699999999</v>
      </c>
      <c r="G29" s="4">
        <f t="shared" si="0"/>
        <v>11.810168829259144</v>
      </c>
    </row>
    <row r="30" spans="1:7" outlineLevel="1">
      <c r="A30" s="16" t="s">
        <v>76</v>
      </c>
      <c r="B30" s="16"/>
      <c r="C30" s="16"/>
      <c r="D30" s="5">
        <v>30006500</v>
      </c>
      <c r="E30" s="5">
        <v>2522172</v>
      </c>
      <c r="F30" s="5">
        <v>1801319.63</v>
      </c>
      <c r="G30" s="4">
        <f t="shared" si="0"/>
        <v>71.419380993841813</v>
      </c>
    </row>
    <row r="31" spans="1:7" outlineLevel="1">
      <c r="A31" s="16" t="s">
        <v>79</v>
      </c>
      <c r="B31" s="16"/>
      <c r="C31" s="16"/>
      <c r="D31" s="5">
        <v>404779588</v>
      </c>
      <c r="E31" s="5">
        <v>21089291</v>
      </c>
      <c r="F31" s="5">
        <v>3613667.3</v>
      </c>
      <c r="G31" s="4">
        <f t="shared" si="0"/>
        <v>17.13508197122416</v>
      </c>
    </row>
    <row r="32" spans="1:7" outlineLevel="1">
      <c r="A32" s="16" t="s">
        <v>80</v>
      </c>
      <c r="B32" s="16"/>
      <c r="C32" s="16"/>
      <c r="D32" s="5">
        <v>300532612</v>
      </c>
      <c r="E32" s="5">
        <v>26923794</v>
      </c>
      <c r="F32" s="5">
        <v>553312.24</v>
      </c>
      <c r="G32" s="4">
        <f t="shared" si="0"/>
        <v>2.0551050123173575</v>
      </c>
    </row>
    <row r="33" spans="1:7" outlineLevel="1">
      <c r="A33" s="16" t="s">
        <v>81</v>
      </c>
      <c r="B33" s="16"/>
      <c r="C33" s="16"/>
      <c r="D33" s="5">
        <v>100000</v>
      </c>
      <c r="E33" s="6"/>
      <c r="F33" s="6"/>
      <c r="G33" s="4"/>
    </row>
    <row r="34" spans="1:7" ht="43.5" customHeight="1">
      <c r="A34" s="17" t="s">
        <v>53</v>
      </c>
      <c r="B34" s="17"/>
      <c r="C34" s="17"/>
      <c r="D34" s="1">
        <v>85331560</v>
      </c>
      <c r="E34" s="1">
        <v>759200</v>
      </c>
      <c r="F34" s="1">
        <v>405223.27</v>
      </c>
      <c r="G34" s="4">
        <f t="shared" si="0"/>
        <v>53.375035563751318</v>
      </c>
    </row>
    <row r="35" spans="1:7" outlineLevel="1">
      <c r="A35" s="16" t="s">
        <v>76</v>
      </c>
      <c r="B35" s="16"/>
      <c r="C35" s="16"/>
      <c r="D35" s="5">
        <v>7419600</v>
      </c>
      <c r="E35" s="5">
        <v>530450</v>
      </c>
      <c r="F35" s="5">
        <v>386623.2</v>
      </c>
      <c r="G35" s="4">
        <f t="shared" si="0"/>
        <v>72.885889339240279</v>
      </c>
    </row>
    <row r="36" spans="1:7" outlineLevel="1">
      <c r="A36" s="16" t="s">
        <v>80</v>
      </c>
      <c r="B36" s="16"/>
      <c r="C36" s="16"/>
      <c r="D36" s="5">
        <v>77911960</v>
      </c>
      <c r="E36" s="5">
        <v>228750</v>
      </c>
      <c r="F36" s="5">
        <v>18600.07</v>
      </c>
      <c r="G36" s="4">
        <f t="shared" si="0"/>
        <v>8.1311781420765019</v>
      </c>
    </row>
    <row r="37" spans="1:7" ht="32.25" customHeight="1">
      <c r="A37" s="17" t="s">
        <v>56</v>
      </c>
      <c r="B37" s="17"/>
      <c r="C37" s="17"/>
      <c r="D37" s="1">
        <v>86838900</v>
      </c>
      <c r="E37" s="1">
        <v>510275</v>
      </c>
      <c r="F37" s="1">
        <v>402506.04</v>
      </c>
      <c r="G37" s="4">
        <f t="shared" si="0"/>
        <v>78.880219489490955</v>
      </c>
    </row>
    <row r="38" spans="1:7" outlineLevel="1">
      <c r="A38" s="16" t="s">
        <v>76</v>
      </c>
      <c r="B38" s="16"/>
      <c r="C38" s="16"/>
      <c r="D38" s="5">
        <v>16838900</v>
      </c>
      <c r="E38" s="5">
        <v>510275</v>
      </c>
      <c r="F38" s="5">
        <v>402506.04</v>
      </c>
      <c r="G38" s="4">
        <f t="shared" si="0"/>
        <v>78.880219489490955</v>
      </c>
    </row>
    <row r="39" spans="1:7" outlineLevel="1">
      <c r="A39" s="16" t="s">
        <v>83</v>
      </c>
      <c r="B39" s="16"/>
      <c r="C39" s="16"/>
      <c r="D39" s="5">
        <v>11459180</v>
      </c>
      <c r="E39" s="6"/>
      <c r="F39" s="6"/>
      <c r="G39" s="4"/>
    </row>
    <row r="40" spans="1:7" outlineLevel="1">
      <c r="A40" s="16" t="s">
        <v>84</v>
      </c>
      <c r="B40" s="16"/>
      <c r="C40" s="16"/>
      <c r="D40" s="5">
        <v>31138138</v>
      </c>
      <c r="E40" s="6"/>
      <c r="F40" s="6"/>
      <c r="G40" s="4"/>
    </row>
    <row r="41" spans="1:7" outlineLevel="1">
      <c r="A41" s="16" t="s">
        <v>77</v>
      </c>
      <c r="B41" s="16"/>
      <c r="C41" s="16"/>
      <c r="D41" s="5">
        <v>2000000</v>
      </c>
      <c r="E41" s="6"/>
      <c r="F41" s="6"/>
      <c r="G41" s="4"/>
    </row>
    <row r="42" spans="1:7" outlineLevel="1">
      <c r="A42" s="16" t="s">
        <v>85</v>
      </c>
      <c r="B42" s="16"/>
      <c r="C42" s="16"/>
      <c r="D42" s="5">
        <v>200000</v>
      </c>
      <c r="E42" s="6"/>
      <c r="F42" s="6"/>
      <c r="G42" s="4"/>
    </row>
    <row r="43" spans="1:7" outlineLevel="1">
      <c r="A43" s="16" t="s">
        <v>79</v>
      </c>
      <c r="B43" s="16"/>
      <c r="C43" s="16"/>
      <c r="D43" s="5">
        <v>1000000</v>
      </c>
      <c r="E43" s="6"/>
      <c r="F43" s="6"/>
      <c r="G43" s="4"/>
    </row>
    <row r="44" spans="1:7" outlineLevel="1">
      <c r="A44" s="16" t="s">
        <v>80</v>
      </c>
      <c r="B44" s="16"/>
      <c r="C44" s="16"/>
      <c r="D44" s="5">
        <v>24202682</v>
      </c>
      <c r="E44" s="6"/>
      <c r="F44" s="6"/>
      <c r="G44" s="4"/>
    </row>
    <row r="45" spans="1:7" ht="31.5" customHeight="1">
      <c r="A45" s="17" t="s">
        <v>57</v>
      </c>
      <c r="B45" s="17"/>
      <c r="C45" s="17"/>
      <c r="D45" s="1">
        <v>15779700</v>
      </c>
      <c r="E45" s="1">
        <v>742051</v>
      </c>
      <c r="F45" s="1">
        <v>181700</v>
      </c>
      <c r="G45" s="4">
        <f t="shared" si="0"/>
        <v>24.486187607051267</v>
      </c>
    </row>
    <row r="46" spans="1:7" outlineLevel="1">
      <c r="A46" s="16" t="s">
        <v>76</v>
      </c>
      <c r="B46" s="16"/>
      <c r="C46" s="16"/>
      <c r="D46" s="5">
        <v>10579700</v>
      </c>
      <c r="E46" s="5">
        <v>742051</v>
      </c>
      <c r="F46" s="5">
        <v>181700</v>
      </c>
      <c r="G46" s="4">
        <f t="shared" si="0"/>
        <v>24.486187607051267</v>
      </c>
    </row>
    <row r="47" spans="1:7" outlineLevel="1">
      <c r="A47" s="16" t="s">
        <v>80</v>
      </c>
      <c r="B47" s="16"/>
      <c r="C47" s="16"/>
      <c r="D47" s="5">
        <v>5200000</v>
      </c>
      <c r="E47" s="6"/>
      <c r="F47" s="6"/>
      <c r="G47" s="4" t="e">
        <f t="shared" si="0"/>
        <v>#DIV/0!</v>
      </c>
    </row>
    <row r="48" spans="1:7" ht="28.5" customHeight="1">
      <c r="A48" s="17" t="s">
        <v>59</v>
      </c>
      <c r="B48" s="17"/>
      <c r="C48" s="17"/>
      <c r="D48" s="1">
        <v>6312400</v>
      </c>
      <c r="E48" s="1">
        <v>436178</v>
      </c>
      <c r="F48" s="1">
        <v>291427.78999999998</v>
      </c>
      <c r="G48" s="4">
        <f t="shared" si="0"/>
        <v>66.813958980049421</v>
      </c>
    </row>
    <row r="49" spans="1:7" outlineLevel="1">
      <c r="A49" s="16" t="s">
        <v>76</v>
      </c>
      <c r="B49" s="16"/>
      <c r="C49" s="16"/>
      <c r="D49" s="5">
        <v>6312400</v>
      </c>
      <c r="E49" s="5">
        <v>436178</v>
      </c>
      <c r="F49" s="5">
        <v>291427.78999999998</v>
      </c>
      <c r="G49" s="4">
        <f t="shared" si="0"/>
        <v>66.813958980049421</v>
      </c>
    </row>
    <row r="50" spans="1:7" ht="30" customHeight="1">
      <c r="A50" s="17" t="s">
        <v>60</v>
      </c>
      <c r="B50" s="17"/>
      <c r="C50" s="17"/>
      <c r="D50" s="1">
        <v>42684480</v>
      </c>
      <c r="E50" s="1">
        <v>21381993</v>
      </c>
      <c r="F50" s="1">
        <v>496193.97</v>
      </c>
      <c r="G50" s="4">
        <f t="shared" si="0"/>
        <v>2.3206160903709958</v>
      </c>
    </row>
    <row r="51" spans="1:7" outlineLevel="1">
      <c r="A51" s="16" t="s">
        <v>76</v>
      </c>
      <c r="B51" s="16"/>
      <c r="C51" s="16"/>
      <c r="D51" s="5">
        <v>8066500</v>
      </c>
      <c r="E51" s="5">
        <v>572568</v>
      </c>
      <c r="F51" s="5">
        <v>496193.97</v>
      </c>
      <c r="G51" s="4">
        <f t="shared" si="0"/>
        <v>86.661142431990598</v>
      </c>
    </row>
    <row r="52" spans="1:7" outlineLevel="1">
      <c r="A52" s="16" t="s">
        <v>81</v>
      </c>
      <c r="B52" s="16"/>
      <c r="C52" s="16"/>
      <c r="D52" s="5">
        <v>34617980</v>
      </c>
      <c r="E52" s="5">
        <v>20809425</v>
      </c>
      <c r="F52" s="6"/>
      <c r="G52" s="4">
        <f t="shared" si="0"/>
        <v>0</v>
      </c>
    </row>
    <row r="53" spans="1:7" ht="33" customHeight="1">
      <c r="A53" s="17" t="s">
        <v>61</v>
      </c>
      <c r="B53" s="17"/>
      <c r="C53" s="17"/>
      <c r="D53" s="1">
        <v>6793200</v>
      </c>
      <c r="E53" s="1">
        <v>533400</v>
      </c>
      <c r="F53" s="1">
        <v>410610.81</v>
      </c>
      <c r="G53" s="4">
        <f t="shared" si="0"/>
        <v>76.979904386951631</v>
      </c>
    </row>
    <row r="54" spans="1:7" outlineLevel="1">
      <c r="A54" s="16" t="s">
        <v>76</v>
      </c>
      <c r="B54" s="16"/>
      <c r="C54" s="16"/>
      <c r="D54" s="5">
        <v>6793200</v>
      </c>
      <c r="E54" s="5">
        <v>533400</v>
      </c>
      <c r="F54" s="5">
        <v>410610.81</v>
      </c>
      <c r="G54" s="4">
        <f t="shared" si="0"/>
        <v>76.979904386951631</v>
      </c>
    </row>
    <row r="55" spans="1:7" ht="30" customHeight="1">
      <c r="A55" s="17" t="s">
        <v>62</v>
      </c>
      <c r="B55" s="17"/>
      <c r="C55" s="17"/>
      <c r="D55" s="1">
        <v>28844500</v>
      </c>
      <c r="E55" s="1">
        <v>1940250</v>
      </c>
      <c r="F55" s="1">
        <v>1354537.7</v>
      </c>
      <c r="G55" s="4">
        <f t="shared" si="0"/>
        <v>69.812534467207826</v>
      </c>
    </row>
    <row r="56" spans="1:7" outlineLevel="1">
      <c r="A56" s="16" t="s">
        <v>76</v>
      </c>
      <c r="B56" s="16"/>
      <c r="C56" s="16"/>
      <c r="D56" s="5">
        <v>28844500</v>
      </c>
      <c r="E56" s="5">
        <v>1940250</v>
      </c>
      <c r="F56" s="5">
        <v>1354537.7</v>
      </c>
      <c r="G56" s="4">
        <f t="shared" si="0"/>
        <v>69.812534467207826</v>
      </c>
    </row>
    <row r="57" spans="1:7" ht="33" customHeight="1">
      <c r="A57" s="17" t="s">
        <v>63</v>
      </c>
      <c r="B57" s="17"/>
      <c r="C57" s="17"/>
      <c r="D57" s="1">
        <v>11365700</v>
      </c>
      <c r="E57" s="1">
        <v>768810</v>
      </c>
      <c r="F57" s="1">
        <v>587708.51</v>
      </c>
      <c r="G57" s="4">
        <f t="shared" si="0"/>
        <v>76.443921124855294</v>
      </c>
    </row>
    <row r="58" spans="1:7" outlineLevel="1">
      <c r="A58" s="16" t="s">
        <v>76</v>
      </c>
      <c r="B58" s="16"/>
      <c r="C58" s="16"/>
      <c r="D58" s="5">
        <v>10365700</v>
      </c>
      <c r="E58" s="5">
        <v>768810</v>
      </c>
      <c r="F58" s="5">
        <v>587708.51</v>
      </c>
      <c r="G58" s="4">
        <f t="shared" si="0"/>
        <v>76.443921124855294</v>
      </c>
    </row>
    <row r="59" spans="1:7" outlineLevel="1">
      <c r="A59" s="16" t="s">
        <v>80</v>
      </c>
      <c r="B59" s="16"/>
      <c r="C59" s="16"/>
      <c r="D59" s="5">
        <v>1000000</v>
      </c>
      <c r="E59" s="6"/>
      <c r="F59" s="6"/>
      <c r="G59" s="4">
        <v>0</v>
      </c>
    </row>
    <row r="60" spans="1:7" ht="21" customHeight="1">
      <c r="A60" s="17" t="s">
        <v>64</v>
      </c>
      <c r="B60" s="17"/>
      <c r="C60" s="17"/>
      <c r="D60" s="1">
        <v>550648732</v>
      </c>
      <c r="E60" s="1">
        <v>65526026</v>
      </c>
      <c r="F60" s="1">
        <v>903408.47</v>
      </c>
      <c r="G60" s="4">
        <f t="shared" si="0"/>
        <v>1.3787017543227784</v>
      </c>
    </row>
    <row r="61" spans="1:7" outlineLevel="1">
      <c r="A61" s="16" t="s">
        <v>76</v>
      </c>
      <c r="B61" s="16"/>
      <c r="C61" s="16"/>
      <c r="D61" s="5">
        <v>16938800</v>
      </c>
      <c r="E61" s="5">
        <v>1459226</v>
      </c>
      <c r="F61" s="5">
        <v>903408.47</v>
      </c>
      <c r="G61" s="4">
        <f t="shared" si="0"/>
        <v>61.910113306643389</v>
      </c>
    </row>
    <row r="62" spans="1:7" outlineLevel="1">
      <c r="A62" s="16" t="s">
        <v>81</v>
      </c>
      <c r="B62" s="16"/>
      <c r="C62" s="16"/>
      <c r="D62" s="5">
        <v>64908732</v>
      </c>
      <c r="E62" s="5">
        <v>25000000</v>
      </c>
      <c r="F62" s="6"/>
      <c r="G62" s="4">
        <f t="shared" si="0"/>
        <v>0</v>
      </c>
    </row>
    <row r="63" spans="1:7" outlineLevel="1">
      <c r="A63" s="16" t="s">
        <v>82</v>
      </c>
      <c r="B63" s="16"/>
      <c r="C63" s="16"/>
      <c r="D63" s="5">
        <v>468801200</v>
      </c>
      <c r="E63" s="5">
        <v>39066800</v>
      </c>
      <c r="F63" s="6"/>
      <c r="G63" s="4">
        <f t="shared" si="0"/>
        <v>0</v>
      </c>
    </row>
    <row r="64" spans="1:7" ht="30" customHeight="1">
      <c r="A64" s="17" t="s">
        <v>69</v>
      </c>
      <c r="B64" s="17"/>
      <c r="C64" s="17"/>
      <c r="D64" s="1">
        <v>12969980</v>
      </c>
      <c r="E64" s="1">
        <v>965658</v>
      </c>
      <c r="F64" s="1">
        <v>362851.87</v>
      </c>
      <c r="G64" s="4">
        <f t="shared" si="0"/>
        <v>37.575608548782277</v>
      </c>
    </row>
    <row r="65" spans="1:7" outlineLevel="1">
      <c r="A65" s="16" t="s">
        <v>76</v>
      </c>
      <c r="B65" s="16"/>
      <c r="C65" s="16"/>
      <c r="D65" s="5">
        <v>11006400</v>
      </c>
      <c r="E65" s="5">
        <v>782028</v>
      </c>
      <c r="F65" s="5">
        <v>362851.87</v>
      </c>
      <c r="G65" s="4">
        <f t="shared" si="0"/>
        <v>46.398833545601946</v>
      </c>
    </row>
    <row r="66" spans="1:7" outlineLevel="1">
      <c r="A66" s="16" t="s">
        <v>79</v>
      </c>
      <c r="B66" s="16"/>
      <c r="C66" s="16"/>
      <c r="D66" s="5">
        <v>1217379</v>
      </c>
      <c r="E66" s="5">
        <v>50000</v>
      </c>
      <c r="F66" s="6"/>
      <c r="G66" s="4">
        <f t="shared" si="0"/>
        <v>0</v>
      </c>
    </row>
    <row r="67" spans="1:7" outlineLevel="1">
      <c r="A67" s="16" t="s">
        <v>80</v>
      </c>
      <c r="B67" s="16"/>
      <c r="C67" s="16"/>
      <c r="D67" s="5">
        <v>133807</v>
      </c>
      <c r="E67" s="5">
        <v>11151</v>
      </c>
      <c r="F67" s="6"/>
      <c r="G67" s="4">
        <f t="shared" si="0"/>
        <v>0</v>
      </c>
    </row>
    <row r="68" spans="1:7" outlineLevel="1">
      <c r="A68" s="16" t="s">
        <v>81</v>
      </c>
      <c r="B68" s="16"/>
      <c r="C68" s="16"/>
      <c r="D68" s="5">
        <v>612394</v>
      </c>
      <c r="E68" s="5">
        <v>122479</v>
      </c>
      <c r="F68" s="6"/>
      <c r="G68" s="4">
        <f t="shared" si="0"/>
        <v>0</v>
      </c>
    </row>
    <row r="69" spans="1:7" ht="27.75" customHeight="1">
      <c r="A69" s="17" t="s">
        <v>70</v>
      </c>
      <c r="B69" s="17"/>
      <c r="C69" s="17"/>
      <c r="D69" s="1">
        <v>66784800</v>
      </c>
      <c r="E69" s="1">
        <v>2938350</v>
      </c>
      <c r="F69" s="1">
        <v>1199120.92</v>
      </c>
      <c r="G69" s="4">
        <f t="shared" si="0"/>
        <v>40.809329045212444</v>
      </c>
    </row>
    <row r="70" spans="1:7" outlineLevel="1">
      <c r="A70" s="16" t="s">
        <v>76</v>
      </c>
      <c r="B70" s="16"/>
      <c r="C70" s="16"/>
      <c r="D70" s="5">
        <v>18724800</v>
      </c>
      <c r="E70" s="5">
        <v>1203350</v>
      </c>
      <c r="F70" s="5">
        <v>919946.92</v>
      </c>
      <c r="G70" s="4">
        <f t="shared" ref="G70:G100" si="1">SUM(F70)/E70*100</f>
        <v>76.448823700502771</v>
      </c>
    </row>
    <row r="71" spans="1:7" outlineLevel="1">
      <c r="A71" s="16" t="s">
        <v>78</v>
      </c>
      <c r="B71" s="16"/>
      <c r="C71" s="16"/>
      <c r="D71" s="5">
        <v>60000</v>
      </c>
      <c r="E71" s="6"/>
      <c r="F71" s="6"/>
      <c r="G71" s="4"/>
    </row>
    <row r="72" spans="1:7" outlineLevel="1">
      <c r="A72" s="16" t="s">
        <v>79</v>
      </c>
      <c r="B72" s="16"/>
      <c r="C72" s="16"/>
      <c r="D72" s="5">
        <v>32937900</v>
      </c>
      <c r="E72" s="5">
        <v>1735000</v>
      </c>
      <c r="F72" s="5">
        <v>279174</v>
      </c>
      <c r="G72" s="4">
        <f t="shared" si="1"/>
        <v>16.090720461095103</v>
      </c>
    </row>
    <row r="73" spans="1:7" outlineLevel="1">
      <c r="A73" s="16" t="s">
        <v>80</v>
      </c>
      <c r="B73" s="16"/>
      <c r="C73" s="16"/>
      <c r="D73" s="5">
        <v>15062100</v>
      </c>
      <c r="E73" s="6"/>
      <c r="F73" s="6"/>
      <c r="G73" s="4"/>
    </row>
    <row r="74" spans="1:7" ht="25.5" customHeight="1">
      <c r="A74" s="17" t="s">
        <v>71</v>
      </c>
      <c r="B74" s="17"/>
      <c r="C74" s="17"/>
      <c r="D74" s="1">
        <v>58332700</v>
      </c>
      <c r="E74" s="1">
        <v>2414739</v>
      </c>
      <c r="F74" s="1">
        <v>1419111.54</v>
      </c>
      <c r="G74" s="4">
        <f t="shared" si="1"/>
        <v>58.768734012247293</v>
      </c>
    </row>
    <row r="75" spans="1:7" outlineLevel="1">
      <c r="A75" s="16" t="s">
        <v>76</v>
      </c>
      <c r="B75" s="16"/>
      <c r="C75" s="16"/>
      <c r="D75" s="5">
        <v>16272700</v>
      </c>
      <c r="E75" s="5">
        <v>1260539</v>
      </c>
      <c r="F75" s="5">
        <v>997899.38</v>
      </c>
      <c r="G75" s="4">
        <f t="shared" si="1"/>
        <v>79.164498678739818</v>
      </c>
    </row>
    <row r="76" spans="1:7" outlineLevel="1">
      <c r="A76" s="16" t="s">
        <v>78</v>
      </c>
      <c r="B76" s="16"/>
      <c r="C76" s="16"/>
      <c r="D76" s="5">
        <v>60000</v>
      </c>
      <c r="E76" s="6"/>
      <c r="F76" s="6"/>
      <c r="G76" s="4"/>
    </row>
    <row r="77" spans="1:7" outlineLevel="1">
      <c r="A77" s="16" t="s">
        <v>79</v>
      </c>
      <c r="B77" s="16"/>
      <c r="C77" s="16"/>
      <c r="D77" s="5">
        <v>26200000</v>
      </c>
      <c r="E77" s="5">
        <v>1154200</v>
      </c>
      <c r="F77" s="5">
        <v>421212.15999999997</v>
      </c>
      <c r="G77" s="4">
        <f t="shared" si="1"/>
        <v>36.493862415525903</v>
      </c>
    </row>
    <row r="78" spans="1:7" outlineLevel="1">
      <c r="A78" s="16" t="s">
        <v>80</v>
      </c>
      <c r="B78" s="16"/>
      <c r="C78" s="16"/>
      <c r="D78" s="5">
        <v>15800000</v>
      </c>
      <c r="E78" s="6"/>
      <c r="F78" s="6"/>
      <c r="G78" s="4"/>
    </row>
    <row r="79" spans="1:7" ht="30" customHeight="1">
      <c r="A79" s="17" t="s">
        <v>72</v>
      </c>
      <c r="B79" s="17"/>
      <c r="C79" s="17"/>
      <c r="D79" s="1">
        <v>70010500</v>
      </c>
      <c r="E79" s="1">
        <v>4154627</v>
      </c>
      <c r="F79" s="1">
        <v>1797651.85</v>
      </c>
      <c r="G79" s="4">
        <f t="shared" si="1"/>
        <v>43.268670087591502</v>
      </c>
    </row>
    <row r="80" spans="1:7" outlineLevel="1">
      <c r="A80" s="16" t="s">
        <v>76</v>
      </c>
      <c r="B80" s="16"/>
      <c r="C80" s="16"/>
      <c r="D80" s="5">
        <v>19950500</v>
      </c>
      <c r="E80" s="5">
        <v>1446287</v>
      </c>
      <c r="F80" s="5">
        <v>1153452.8500000001</v>
      </c>
      <c r="G80" s="4">
        <f t="shared" si="1"/>
        <v>79.752694313092775</v>
      </c>
    </row>
    <row r="81" spans="1:7" outlineLevel="1">
      <c r="A81" s="16" t="s">
        <v>78</v>
      </c>
      <c r="B81" s="16"/>
      <c r="C81" s="16"/>
      <c r="D81" s="5">
        <v>60000</v>
      </c>
      <c r="E81" s="6"/>
      <c r="F81" s="6"/>
      <c r="G81" s="4"/>
    </row>
    <row r="82" spans="1:7" outlineLevel="1">
      <c r="A82" s="16" t="s">
        <v>79</v>
      </c>
      <c r="B82" s="16"/>
      <c r="C82" s="16"/>
      <c r="D82" s="5">
        <v>44979873</v>
      </c>
      <c r="E82" s="5">
        <v>2708340</v>
      </c>
      <c r="F82" s="5">
        <v>644199</v>
      </c>
      <c r="G82" s="4">
        <f t="shared" si="1"/>
        <v>23.785750681229093</v>
      </c>
    </row>
    <row r="83" spans="1:7" outlineLevel="1">
      <c r="A83" s="16" t="s">
        <v>80</v>
      </c>
      <c r="B83" s="16"/>
      <c r="C83" s="16"/>
      <c r="D83" s="5">
        <v>5020127</v>
      </c>
      <c r="E83" s="6"/>
      <c r="F83" s="6"/>
      <c r="G83" s="4"/>
    </row>
    <row r="84" spans="1:7" ht="27" customHeight="1">
      <c r="A84" s="17" t="s">
        <v>73</v>
      </c>
      <c r="B84" s="17"/>
      <c r="C84" s="17"/>
      <c r="D84" s="1">
        <v>71077100</v>
      </c>
      <c r="E84" s="1">
        <v>3336495</v>
      </c>
      <c r="F84" s="1">
        <v>1192192.1299999999</v>
      </c>
      <c r="G84" s="4">
        <f t="shared" si="1"/>
        <v>35.731872219200085</v>
      </c>
    </row>
    <row r="85" spans="1:7" outlineLevel="1">
      <c r="A85" s="16" t="s">
        <v>76</v>
      </c>
      <c r="B85" s="16"/>
      <c r="C85" s="16"/>
      <c r="D85" s="5">
        <v>20957100</v>
      </c>
      <c r="E85" s="5">
        <v>1526495</v>
      </c>
      <c r="F85" s="5">
        <v>1074832.27</v>
      </c>
      <c r="G85" s="4">
        <f t="shared" si="1"/>
        <v>70.411777961932401</v>
      </c>
    </row>
    <row r="86" spans="1:7" outlineLevel="1">
      <c r="A86" s="16" t="s">
        <v>78</v>
      </c>
      <c r="B86" s="16"/>
      <c r="C86" s="16"/>
      <c r="D86" s="5">
        <v>120000</v>
      </c>
      <c r="E86" s="5">
        <v>10000</v>
      </c>
      <c r="F86" s="6"/>
      <c r="G86" s="4">
        <f t="shared" si="1"/>
        <v>0</v>
      </c>
    </row>
    <row r="87" spans="1:7" outlineLevel="1">
      <c r="A87" s="16" t="s">
        <v>79</v>
      </c>
      <c r="B87" s="16"/>
      <c r="C87" s="16"/>
      <c r="D87" s="5">
        <v>33049000</v>
      </c>
      <c r="E87" s="5">
        <v>1800000</v>
      </c>
      <c r="F87" s="5">
        <v>117359.86</v>
      </c>
      <c r="G87" s="4">
        <f t="shared" si="1"/>
        <v>6.5199922222222222</v>
      </c>
    </row>
    <row r="88" spans="1:7" outlineLevel="1">
      <c r="A88" s="16" t="s">
        <v>80</v>
      </c>
      <c r="B88" s="16"/>
      <c r="C88" s="16"/>
      <c r="D88" s="5">
        <v>16951000</v>
      </c>
      <c r="E88" s="6"/>
      <c r="F88" s="6"/>
      <c r="G88" s="4"/>
    </row>
    <row r="89" spans="1:7">
      <c r="A89" s="13" t="s">
        <v>74</v>
      </c>
      <c r="B89" s="13"/>
      <c r="C89" s="13"/>
      <c r="D89" s="1">
        <v>5762663301</v>
      </c>
      <c r="E89" s="1">
        <v>433176748</v>
      </c>
      <c r="F89" s="1">
        <v>175805125.03999999</v>
      </c>
      <c r="G89" s="4">
        <f t="shared" si="1"/>
        <v>40.585078920256358</v>
      </c>
    </row>
    <row r="90" spans="1:7">
      <c r="A90" s="12" t="s">
        <v>76</v>
      </c>
      <c r="B90" s="12"/>
      <c r="C90" s="5"/>
      <c r="D90" s="5">
        <v>429856500</v>
      </c>
      <c r="E90" s="5">
        <v>30664535</v>
      </c>
      <c r="F90" s="5">
        <v>20804197.98</v>
      </c>
      <c r="G90" s="4">
        <f t="shared" si="1"/>
        <v>67.844491951369875</v>
      </c>
    </row>
    <row r="91" spans="1:7">
      <c r="A91" s="12" t="s">
        <v>83</v>
      </c>
      <c r="B91" s="12"/>
      <c r="C91" s="5"/>
      <c r="D91" s="5">
        <v>2270038854</v>
      </c>
      <c r="E91" s="5">
        <v>167492762</v>
      </c>
      <c r="F91" s="5">
        <v>113976014.29000001</v>
      </c>
      <c r="G91" s="4">
        <f t="shared" si="1"/>
        <v>68.04832216570648</v>
      </c>
    </row>
    <row r="92" spans="1:7">
      <c r="A92" s="12" t="s">
        <v>84</v>
      </c>
      <c r="B92" s="12"/>
      <c r="C92" s="5"/>
      <c r="D92" s="5">
        <v>243160995</v>
      </c>
      <c r="E92" s="5">
        <v>15096718</v>
      </c>
      <c r="F92" s="5">
        <v>1932487</v>
      </c>
      <c r="G92" s="4">
        <f t="shared" si="1"/>
        <v>12.800709399221738</v>
      </c>
    </row>
    <row r="93" spans="1:7">
      <c r="A93" s="12" t="s">
        <v>77</v>
      </c>
      <c r="B93" s="12"/>
      <c r="C93" s="5"/>
      <c r="D93" s="5">
        <v>184777332</v>
      </c>
      <c r="E93" s="5">
        <v>11094850</v>
      </c>
      <c r="F93" s="5">
        <v>4957166.57</v>
      </c>
      <c r="G93" s="4">
        <f t="shared" si="1"/>
        <v>44.679888146302119</v>
      </c>
    </row>
    <row r="94" spans="1:7">
      <c r="A94" s="12" t="s">
        <v>78</v>
      </c>
      <c r="B94" s="12"/>
      <c r="C94" s="5"/>
      <c r="D94" s="5">
        <v>166107926</v>
      </c>
      <c r="E94" s="5">
        <v>10450922</v>
      </c>
      <c r="F94" s="5">
        <v>6591606.46</v>
      </c>
      <c r="G94" s="4">
        <f t="shared" si="1"/>
        <v>63.07200895767857</v>
      </c>
    </row>
    <row r="95" spans="1:7">
      <c r="A95" s="12" t="s">
        <v>85</v>
      </c>
      <c r="B95" s="12"/>
      <c r="C95" s="5"/>
      <c r="D95" s="5">
        <v>187056211</v>
      </c>
      <c r="E95" s="5">
        <v>14841486</v>
      </c>
      <c r="F95" s="5">
        <v>7219908.1100000003</v>
      </c>
      <c r="G95" s="4">
        <f t="shared" si="1"/>
        <v>48.646800664030543</v>
      </c>
    </row>
    <row r="96" spans="1:7">
      <c r="A96" s="12" t="s">
        <v>79</v>
      </c>
      <c r="B96" s="12"/>
      <c r="C96" s="5"/>
      <c r="D96" s="5">
        <v>545563740</v>
      </c>
      <c r="E96" s="5">
        <v>28653498</v>
      </c>
      <c r="F96" s="5">
        <v>5075612.32</v>
      </c>
      <c r="G96" s="4">
        <f t="shared" si="1"/>
        <v>17.713761579825263</v>
      </c>
    </row>
    <row r="97" spans="1:7">
      <c r="A97" s="12" t="s">
        <v>80</v>
      </c>
      <c r="B97" s="12"/>
      <c r="C97" s="5"/>
      <c r="D97" s="5">
        <v>1119510937</v>
      </c>
      <c r="E97" s="5">
        <v>50380273</v>
      </c>
      <c r="F97" s="5">
        <v>11915132.310000001</v>
      </c>
      <c r="G97" s="4">
        <f t="shared" si="1"/>
        <v>23.650392505812743</v>
      </c>
    </row>
    <row r="98" spans="1:7">
      <c r="A98" s="12" t="s">
        <v>81</v>
      </c>
      <c r="B98" s="12"/>
      <c r="C98" s="5"/>
      <c r="D98" s="5">
        <v>137789606</v>
      </c>
      <c r="E98" s="5">
        <v>62101904</v>
      </c>
      <c r="F98" s="6"/>
      <c r="G98" s="4">
        <f t="shared" si="1"/>
        <v>0</v>
      </c>
    </row>
    <row r="99" spans="1:7">
      <c r="A99" s="12" t="s">
        <v>82</v>
      </c>
      <c r="B99" s="12"/>
      <c r="C99" s="5"/>
      <c r="D99" s="5">
        <v>478801200</v>
      </c>
      <c r="E99" s="5">
        <v>42399800</v>
      </c>
      <c r="F99" s="5">
        <v>3333000</v>
      </c>
      <c r="G99" s="4">
        <f t="shared" si="1"/>
        <v>7.8608861362553597</v>
      </c>
    </row>
    <row r="100" spans="1:7">
      <c r="A100" s="13" t="s">
        <v>74</v>
      </c>
      <c r="B100" s="13"/>
      <c r="C100" s="1"/>
      <c r="D100" s="1">
        <v>5762663301</v>
      </c>
      <c r="E100" s="1">
        <v>433176748</v>
      </c>
      <c r="F100" s="1">
        <v>175805125.03999999</v>
      </c>
      <c r="G100" s="4">
        <f t="shared" si="1"/>
        <v>40.585078920256358</v>
      </c>
    </row>
  </sheetData>
  <mergeCells count="103">
    <mergeCell ref="A1:G1"/>
    <mergeCell ref="A3:C3"/>
    <mergeCell ref="D3:D4"/>
    <mergeCell ref="E3:E4"/>
    <mergeCell ref="F3:F4"/>
    <mergeCell ref="G3:G4"/>
    <mergeCell ref="A4:C4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95:B95"/>
    <mergeCell ref="A96:B96"/>
    <mergeCell ref="A97:B97"/>
    <mergeCell ref="A98:B98"/>
    <mergeCell ref="A99:B99"/>
    <mergeCell ref="A100:B100"/>
    <mergeCell ref="A89:C89"/>
    <mergeCell ref="A90:B90"/>
    <mergeCell ref="A91:B91"/>
    <mergeCell ref="A92:B92"/>
    <mergeCell ref="A93:B93"/>
    <mergeCell ref="A94:B94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статті</vt:lpstr>
      <vt:lpstr>галузь</vt:lpstr>
      <vt:lpstr>галузь!Заголовки_для_печати</vt:lpstr>
      <vt:lpstr>статті!Заголовки_для_печати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</dc:creator>
  <cp:lastModifiedBy>user565</cp:lastModifiedBy>
  <cp:lastPrinted>2023-02-01T10:12:33Z</cp:lastPrinted>
  <dcterms:created xsi:type="dcterms:W3CDTF">2023-02-01T09:23:22Z</dcterms:created>
  <dcterms:modified xsi:type="dcterms:W3CDTF">2023-02-02T14:09:37Z</dcterms:modified>
</cp:coreProperties>
</file>